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2"/>
  </bookViews>
  <sheets>
    <sheet name="Conversions" sheetId="1" r:id="rId1"/>
    <sheet name="Translations" sheetId="4" r:id="rId2"/>
    <sheet name="Factoring Rational Functions" sheetId="5" r:id="rId3"/>
    <sheet name="Blank Graph Paper" sheetId="6" r:id="rId4"/>
  </sheets>
  <calcPr calcId="145621"/>
</workbook>
</file>

<file path=xl/calcChain.xml><?xml version="1.0" encoding="utf-8"?>
<calcChain xmlns="http://schemas.openxmlformats.org/spreadsheetml/2006/main">
  <c r="R31" i="5" l="1"/>
  <c r="R32" i="5"/>
  <c r="R33" i="5"/>
  <c r="R34" i="5"/>
  <c r="R35" i="5"/>
  <c r="R36" i="5"/>
  <c r="R37" i="5"/>
  <c r="R38" i="5"/>
  <c r="R39" i="5"/>
  <c r="R40" i="5"/>
  <c r="R41" i="5"/>
  <c r="R42" i="5"/>
  <c r="R43" i="5"/>
  <c r="R44" i="5"/>
  <c r="R45" i="5"/>
  <c r="R46" i="5"/>
  <c r="R47" i="5"/>
  <c r="R48" i="5"/>
  <c r="R49" i="5"/>
  <c r="R50" i="5"/>
  <c r="R51" i="5"/>
  <c r="R52" i="5"/>
  <c r="R53" i="5"/>
  <c r="R54" i="5"/>
  <c r="R55" i="5"/>
  <c r="R56" i="5"/>
  <c r="R57" i="5"/>
  <c r="R58" i="5"/>
  <c r="R59" i="5"/>
  <c r="R60" i="5"/>
  <c r="R61" i="5"/>
  <c r="R62" i="5"/>
  <c r="R63" i="5"/>
  <c r="R64" i="5"/>
  <c r="R65" i="5"/>
  <c r="R66" i="5"/>
  <c r="R67" i="5"/>
  <c r="R68" i="5"/>
  <c r="R69" i="5"/>
  <c r="R70" i="5"/>
  <c r="R71" i="5"/>
  <c r="R72" i="5"/>
  <c r="R73" i="5"/>
  <c r="R74" i="5"/>
  <c r="R75" i="5"/>
  <c r="R76" i="5"/>
  <c r="R77" i="5"/>
  <c r="R78" i="5"/>
  <c r="R79" i="5"/>
  <c r="R80" i="5"/>
  <c r="R81" i="5"/>
  <c r="R82" i="5"/>
  <c r="R83" i="5"/>
  <c r="R84" i="5"/>
  <c r="R85" i="5"/>
  <c r="R86" i="5"/>
  <c r="R87" i="5"/>
  <c r="R88" i="5"/>
  <c r="R89" i="5"/>
  <c r="R90" i="5"/>
  <c r="R91" i="5"/>
  <c r="R92" i="5"/>
  <c r="R93" i="5"/>
  <c r="R94" i="5"/>
  <c r="R95" i="5"/>
  <c r="R96" i="5"/>
  <c r="R97" i="5"/>
  <c r="R98" i="5"/>
  <c r="R99" i="5"/>
  <c r="R100" i="5"/>
  <c r="R101" i="5"/>
  <c r="R102" i="5"/>
  <c r="R103" i="5"/>
  <c r="R104" i="5"/>
  <c r="R105" i="5"/>
  <c r="R106" i="5"/>
  <c r="R107" i="5"/>
  <c r="R108" i="5"/>
  <c r="R109" i="5"/>
  <c r="R110" i="5"/>
  <c r="R111" i="5"/>
  <c r="R112" i="5"/>
  <c r="R113" i="5"/>
  <c r="R114" i="5"/>
  <c r="R115" i="5"/>
  <c r="R116" i="5"/>
  <c r="R117" i="5"/>
  <c r="R118" i="5"/>
  <c r="R119" i="5"/>
  <c r="R120" i="5"/>
  <c r="R121" i="5"/>
  <c r="R122" i="5"/>
  <c r="R123" i="5"/>
  <c r="R124" i="5"/>
  <c r="R125" i="5"/>
  <c r="R126" i="5"/>
  <c r="R127" i="5"/>
  <c r="R128" i="5"/>
  <c r="R129" i="5"/>
  <c r="R130" i="5"/>
  <c r="R131" i="5"/>
  <c r="R132" i="5"/>
  <c r="R133" i="5"/>
  <c r="R134" i="5"/>
  <c r="R135" i="5"/>
  <c r="R136" i="5"/>
  <c r="R137" i="5"/>
  <c r="R138" i="5"/>
  <c r="R139" i="5"/>
  <c r="R140" i="5"/>
  <c r="R141" i="5"/>
  <c r="R142" i="5"/>
  <c r="R143" i="5"/>
  <c r="R144" i="5"/>
  <c r="R145" i="5"/>
  <c r="R146" i="5"/>
  <c r="R147" i="5"/>
  <c r="R148" i="5"/>
  <c r="R149" i="5"/>
  <c r="R150" i="5"/>
  <c r="R151" i="5"/>
  <c r="R152" i="5"/>
  <c r="R153" i="5"/>
  <c r="R154" i="5"/>
  <c r="R155" i="5"/>
  <c r="R156" i="5"/>
  <c r="R157" i="5"/>
  <c r="R158" i="5"/>
  <c r="R159" i="5"/>
  <c r="R160" i="5"/>
  <c r="R161" i="5"/>
  <c r="R162" i="5"/>
  <c r="R163" i="5"/>
  <c r="R164" i="5"/>
  <c r="R165" i="5"/>
  <c r="R166" i="5"/>
  <c r="R167" i="5"/>
  <c r="R168" i="5"/>
  <c r="R169" i="5"/>
  <c r="R170" i="5"/>
  <c r="R171" i="5"/>
  <c r="R172" i="5"/>
  <c r="R173" i="5"/>
  <c r="R174" i="5"/>
  <c r="R175" i="5"/>
  <c r="R176" i="5"/>
  <c r="R177" i="5"/>
  <c r="R178" i="5"/>
  <c r="R179" i="5"/>
  <c r="R180" i="5"/>
  <c r="R181" i="5"/>
  <c r="R182" i="5"/>
  <c r="R183" i="5"/>
  <c r="R184" i="5"/>
  <c r="R185" i="5"/>
  <c r="R186" i="5"/>
  <c r="R187" i="5"/>
  <c r="R188" i="5"/>
  <c r="R189" i="5"/>
  <c r="R190" i="5"/>
  <c r="R191" i="5"/>
  <c r="R192" i="5"/>
  <c r="R193" i="5"/>
  <c r="R194" i="5"/>
  <c r="R195" i="5"/>
  <c r="R196" i="5"/>
  <c r="R197" i="5"/>
  <c r="R198" i="5"/>
  <c r="R199" i="5"/>
  <c r="R200" i="5"/>
  <c r="R201" i="5"/>
  <c r="R202" i="5"/>
  <c r="R203" i="5"/>
  <c r="R204" i="5"/>
  <c r="R205" i="5"/>
  <c r="R206" i="5"/>
  <c r="R207" i="5"/>
  <c r="R208" i="5"/>
  <c r="R209" i="5"/>
  <c r="R210" i="5"/>
  <c r="R211" i="5"/>
  <c r="R212" i="5"/>
  <c r="R213" i="5"/>
  <c r="R214" i="5"/>
  <c r="R215" i="5"/>
  <c r="R216" i="5"/>
  <c r="R217" i="5"/>
  <c r="R218" i="5"/>
  <c r="R219" i="5"/>
  <c r="R220" i="5"/>
  <c r="R221" i="5"/>
  <c r="R222" i="5"/>
  <c r="R223" i="5"/>
  <c r="R224" i="5"/>
  <c r="R225" i="5"/>
  <c r="R226" i="5"/>
  <c r="R227" i="5"/>
  <c r="R228" i="5"/>
  <c r="R229" i="5"/>
  <c r="R230" i="5"/>
  <c r="R30" i="5"/>
  <c r="C31" i="5"/>
  <c r="C32" i="5"/>
  <c r="C33" i="5"/>
  <c r="C34" i="5"/>
  <c r="C35" i="5"/>
  <c r="C36" i="5"/>
  <c r="C37" i="5"/>
  <c r="C38" i="5"/>
  <c r="C39" i="5"/>
  <c r="C40" i="5"/>
  <c r="C41" i="5"/>
  <c r="C42" i="5"/>
  <c r="C43" i="5"/>
  <c r="C44" i="5"/>
  <c r="C45" i="5"/>
  <c r="C46" i="5"/>
  <c r="C47" i="5"/>
  <c r="C48" i="5"/>
  <c r="C49" i="5"/>
  <c r="C50" i="5"/>
  <c r="C51" i="5"/>
  <c r="C52" i="5"/>
  <c r="C53" i="5"/>
  <c r="C54" i="5"/>
  <c r="C55" i="5"/>
  <c r="C56" i="5"/>
  <c r="C57" i="5"/>
  <c r="C58" i="5"/>
  <c r="C59" i="5"/>
  <c r="C60" i="5"/>
  <c r="C61" i="5"/>
  <c r="C62" i="5"/>
  <c r="C63" i="5"/>
  <c r="C64" i="5"/>
  <c r="C65" i="5"/>
  <c r="C66" i="5"/>
  <c r="C67" i="5"/>
  <c r="C68" i="5"/>
  <c r="C69" i="5"/>
  <c r="C70" i="5"/>
  <c r="C71" i="5"/>
  <c r="C72" i="5"/>
  <c r="C73" i="5"/>
  <c r="C74" i="5"/>
  <c r="C75" i="5"/>
  <c r="C76" i="5"/>
  <c r="C77" i="5"/>
  <c r="C78" i="5"/>
  <c r="C79" i="5"/>
  <c r="C80" i="5"/>
  <c r="C81" i="5"/>
  <c r="C82" i="5"/>
  <c r="C83" i="5"/>
  <c r="C84" i="5"/>
  <c r="C85" i="5"/>
  <c r="C86" i="5"/>
  <c r="C87" i="5"/>
  <c r="C88" i="5"/>
  <c r="C89" i="5"/>
  <c r="C90" i="5"/>
  <c r="C91" i="5"/>
  <c r="C92" i="5"/>
  <c r="C93" i="5"/>
  <c r="C94" i="5"/>
  <c r="C95" i="5"/>
  <c r="C96" i="5"/>
  <c r="C97" i="5"/>
  <c r="C98" i="5"/>
  <c r="C99" i="5"/>
  <c r="C100" i="5"/>
  <c r="C101" i="5"/>
  <c r="C102" i="5"/>
  <c r="C103" i="5"/>
  <c r="C104" i="5"/>
  <c r="C105" i="5"/>
  <c r="C106" i="5"/>
  <c r="C107" i="5"/>
  <c r="C108" i="5"/>
  <c r="C109" i="5"/>
  <c r="C110" i="5"/>
  <c r="C111" i="5"/>
  <c r="C112" i="5"/>
  <c r="C113" i="5"/>
  <c r="C114" i="5"/>
  <c r="C115" i="5"/>
  <c r="C116" i="5"/>
  <c r="C117" i="5"/>
  <c r="C118" i="5"/>
  <c r="C119" i="5"/>
  <c r="C120" i="5"/>
  <c r="C121" i="5"/>
  <c r="C122" i="5"/>
  <c r="C123" i="5"/>
  <c r="C124" i="5"/>
  <c r="C125" i="5"/>
  <c r="C126" i="5"/>
  <c r="C127" i="5"/>
  <c r="C128" i="5"/>
  <c r="C129" i="5"/>
  <c r="C130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C144" i="5"/>
  <c r="C145" i="5"/>
  <c r="C146" i="5"/>
  <c r="C147" i="5"/>
  <c r="C148" i="5"/>
  <c r="C149" i="5"/>
  <c r="C150" i="5"/>
  <c r="C151" i="5"/>
  <c r="C152" i="5"/>
  <c r="C153" i="5"/>
  <c r="C154" i="5"/>
  <c r="C155" i="5"/>
  <c r="C156" i="5"/>
  <c r="C157" i="5"/>
  <c r="C158" i="5"/>
  <c r="C159" i="5"/>
  <c r="C160" i="5"/>
  <c r="C161" i="5"/>
  <c r="C162" i="5"/>
  <c r="C163" i="5"/>
  <c r="C164" i="5"/>
  <c r="C165" i="5"/>
  <c r="C166" i="5"/>
  <c r="C167" i="5"/>
  <c r="C168" i="5"/>
  <c r="C169" i="5"/>
  <c r="C170" i="5"/>
  <c r="C171" i="5"/>
  <c r="C172" i="5"/>
  <c r="C173" i="5"/>
  <c r="C174" i="5"/>
  <c r="C175" i="5"/>
  <c r="C176" i="5"/>
  <c r="C177" i="5"/>
  <c r="C178" i="5"/>
  <c r="C179" i="5"/>
  <c r="C180" i="5"/>
  <c r="C181" i="5"/>
  <c r="C182" i="5"/>
  <c r="C183" i="5"/>
  <c r="C184" i="5"/>
  <c r="C185" i="5"/>
  <c r="C186" i="5"/>
  <c r="C187" i="5"/>
  <c r="C188" i="5"/>
  <c r="C189" i="5"/>
  <c r="C190" i="5"/>
  <c r="C191" i="5"/>
  <c r="C192" i="5"/>
  <c r="C193" i="5"/>
  <c r="C194" i="5"/>
  <c r="C195" i="5"/>
  <c r="C196" i="5"/>
  <c r="C197" i="5"/>
  <c r="C198" i="5"/>
  <c r="C199" i="5"/>
  <c r="C200" i="5"/>
  <c r="C201" i="5"/>
  <c r="C202" i="5"/>
  <c r="C203" i="5"/>
  <c r="C204" i="5"/>
  <c r="C205" i="5"/>
  <c r="C206" i="5"/>
  <c r="C207" i="5"/>
  <c r="C208" i="5"/>
  <c r="C209" i="5"/>
  <c r="C210" i="5"/>
  <c r="C211" i="5"/>
  <c r="C212" i="5"/>
  <c r="C213" i="5"/>
  <c r="C214" i="5"/>
  <c r="C215" i="5"/>
  <c r="C216" i="5"/>
  <c r="C217" i="5"/>
  <c r="C218" i="5"/>
  <c r="C219" i="5"/>
  <c r="C220" i="5"/>
  <c r="C221" i="5"/>
  <c r="C222" i="5"/>
  <c r="C223" i="5"/>
  <c r="C224" i="5"/>
  <c r="C225" i="5"/>
  <c r="C226" i="5"/>
  <c r="C227" i="5"/>
  <c r="C228" i="5"/>
  <c r="C229" i="5"/>
  <c r="C230" i="5"/>
  <c r="C30" i="5"/>
  <c r="T14" i="5"/>
  <c r="T13" i="5"/>
  <c r="U26" i="5"/>
  <c r="Z14" i="5" s="1"/>
  <c r="U23" i="5"/>
  <c r="W14" i="5" s="1"/>
  <c r="U20" i="5"/>
  <c r="Z13" i="5" s="1"/>
  <c r="U17" i="5"/>
  <c r="W13" i="5" s="1"/>
  <c r="H15" i="5"/>
  <c r="F15" i="5"/>
  <c r="D15" i="5"/>
  <c r="H14" i="5"/>
  <c r="F14" i="5"/>
  <c r="D14" i="5"/>
  <c r="J18" i="4" l="1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17" i="4"/>
  <c r="M10" i="4"/>
  <c r="M9" i="4"/>
  <c r="K9" i="4"/>
  <c r="C217" i="4"/>
  <c r="C216" i="4"/>
  <c r="C215" i="4"/>
  <c r="C214" i="4"/>
  <c r="C213" i="4"/>
  <c r="C212" i="4"/>
  <c r="C211" i="4"/>
  <c r="C210" i="4"/>
  <c r="C209" i="4"/>
  <c r="C208" i="4"/>
  <c r="C207" i="4"/>
  <c r="C206" i="4"/>
  <c r="C205" i="4"/>
  <c r="C204" i="4"/>
  <c r="C203" i="4"/>
  <c r="C202" i="4"/>
  <c r="C201" i="4"/>
  <c r="C200" i="4"/>
  <c r="C199" i="4"/>
  <c r="C198" i="4"/>
  <c r="C197" i="4"/>
  <c r="C196" i="4"/>
  <c r="C195" i="4"/>
  <c r="C194" i="4"/>
  <c r="C193" i="4"/>
  <c r="C192" i="4"/>
  <c r="C191" i="4"/>
  <c r="C190" i="4"/>
  <c r="C189" i="4"/>
  <c r="C188" i="4"/>
  <c r="C187" i="4"/>
  <c r="C186" i="4"/>
  <c r="C185" i="4"/>
  <c r="C184" i="4"/>
  <c r="C183" i="4"/>
  <c r="C182" i="4"/>
  <c r="C181" i="4"/>
  <c r="C180" i="4"/>
  <c r="C179" i="4"/>
  <c r="C178" i="4"/>
  <c r="C177" i="4"/>
  <c r="C176" i="4"/>
  <c r="C175" i="4"/>
  <c r="C174" i="4"/>
  <c r="C173" i="4"/>
  <c r="C172" i="4"/>
  <c r="C171" i="4"/>
  <c r="C170" i="4"/>
  <c r="C169" i="4"/>
  <c r="C168" i="4"/>
  <c r="C167" i="4"/>
  <c r="C166" i="4"/>
  <c r="C165" i="4"/>
  <c r="C164" i="4"/>
  <c r="C163" i="4"/>
  <c r="C162" i="4"/>
  <c r="C161" i="4"/>
  <c r="C160" i="4"/>
  <c r="C159" i="4"/>
  <c r="C158" i="4"/>
  <c r="C157" i="4"/>
  <c r="C156" i="4"/>
  <c r="C155" i="4"/>
  <c r="C154" i="4"/>
  <c r="C153" i="4"/>
  <c r="C152" i="4"/>
  <c r="C151" i="4"/>
  <c r="C150" i="4"/>
  <c r="C149" i="4"/>
  <c r="C148" i="4"/>
  <c r="C147" i="4"/>
  <c r="C146" i="4"/>
  <c r="C145" i="4"/>
  <c r="C144" i="4"/>
  <c r="C143" i="4"/>
  <c r="C142" i="4"/>
  <c r="C141" i="4"/>
  <c r="C140" i="4"/>
  <c r="C139" i="4"/>
  <c r="C138" i="4"/>
  <c r="C137" i="4"/>
  <c r="C136" i="4"/>
  <c r="C135" i="4"/>
  <c r="C134" i="4"/>
  <c r="C133" i="4"/>
  <c r="C132" i="4"/>
  <c r="C131" i="4"/>
  <c r="C130" i="4"/>
  <c r="C129" i="4"/>
  <c r="C128" i="4"/>
  <c r="C127" i="4"/>
  <c r="C126" i="4"/>
  <c r="C125" i="4"/>
  <c r="C124" i="4"/>
  <c r="C123" i="4"/>
  <c r="C122" i="4"/>
  <c r="C121" i="4"/>
  <c r="C120" i="4"/>
  <c r="C119" i="4"/>
  <c r="C118" i="4"/>
  <c r="C117" i="4"/>
  <c r="C116" i="4"/>
  <c r="C115" i="4"/>
  <c r="C114" i="4"/>
  <c r="C113" i="4"/>
  <c r="C112" i="4"/>
  <c r="C111" i="4"/>
  <c r="C110" i="4"/>
  <c r="C109" i="4"/>
  <c r="C108" i="4"/>
  <c r="C107" i="4"/>
  <c r="C106" i="4"/>
  <c r="C105" i="4"/>
  <c r="C104" i="4"/>
  <c r="C103" i="4"/>
  <c r="C102" i="4"/>
  <c r="C101" i="4"/>
  <c r="C100" i="4"/>
  <c r="C99" i="4"/>
  <c r="C98" i="4"/>
  <c r="C97" i="4"/>
  <c r="C96" i="4"/>
  <c r="C95" i="4"/>
  <c r="C94" i="4"/>
  <c r="C93" i="4"/>
  <c r="C92" i="4"/>
  <c r="C91" i="4"/>
  <c r="C90" i="4"/>
  <c r="C89" i="4"/>
  <c r="C88" i="4"/>
  <c r="C87" i="4"/>
  <c r="C86" i="4"/>
  <c r="C85" i="4"/>
  <c r="C84" i="4"/>
  <c r="C83" i="4"/>
  <c r="C82" i="4"/>
  <c r="C81" i="4"/>
  <c r="C80" i="4"/>
  <c r="C79" i="4"/>
  <c r="C78" i="4"/>
  <c r="C77" i="4"/>
  <c r="C76" i="4"/>
  <c r="C75" i="4"/>
  <c r="C74" i="4"/>
  <c r="C73" i="4"/>
  <c r="C72" i="4"/>
  <c r="C71" i="4"/>
  <c r="C70" i="4"/>
  <c r="C69" i="4"/>
  <c r="C68" i="4"/>
  <c r="C67" i="4"/>
  <c r="C66" i="4"/>
  <c r="C65" i="4"/>
  <c r="C64" i="4"/>
  <c r="C63" i="4"/>
  <c r="C62" i="4"/>
  <c r="C61" i="4"/>
  <c r="C60" i="4"/>
  <c r="C59" i="4"/>
  <c r="C58" i="4"/>
  <c r="C57" i="4"/>
  <c r="C56" i="4"/>
  <c r="C55" i="4"/>
  <c r="C54" i="4"/>
  <c r="C53" i="4"/>
  <c r="C52" i="4"/>
  <c r="C51" i="4"/>
  <c r="C50" i="4"/>
  <c r="C49" i="4"/>
  <c r="C48" i="4"/>
  <c r="C47" i="4"/>
  <c r="C46" i="4"/>
  <c r="C45" i="4"/>
  <c r="C44" i="4"/>
  <c r="C43" i="4"/>
  <c r="C42" i="4"/>
  <c r="C41" i="4"/>
  <c r="C40" i="4"/>
  <c r="C39" i="4"/>
  <c r="C38" i="4"/>
  <c r="C37" i="4"/>
  <c r="C36" i="4"/>
  <c r="C35" i="4"/>
  <c r="C34" i="4"/>
  <c r="C33" i="4"/>
  <c r="C32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F10" i="4"/>
  <c r="F9" i="4"/>
  <c r="D9" i="4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17" i="1"/>
  <c r="S10" i="1"/>
  <c r="R9" i="1"/>
  <c r="U9" i="1"/>
  <c r="F9" i="1"/>
  <c r="F10" i="1"/>
  <c r="D9" i="1"/>
</calcChain>
</file>

<file path=xl/sharedStrings.xml><?xml version="1.0" encoding="utf-8"?>
<sst xmlns="http://schemas.openxmlformats.org/spreadsheetml/2006/main" count="106" uniqueCount="37">
  <si>
    <t>a =</t>
  </si>
  <si>
    <t>h =</t>
  </si>
  <si>
    <t>k =</t>
  </si>
  <si>
    <t>TABLE OF VALUES</t>
  </si>
  <si>
    <t>y =</t>
  </si>
  <si>
    <t>x</t>
  </si>
  <si>
    <t>x     +</t>
  </si>
  <si>
    <t>x    -</t>
  </si>
  <si>
    <t>CONVERSION</t>
  </si>
  <si>
    <t>b =</t>
  </si>
  <si>
    <t>c =</t>
  </si>
  <si>
    <t>d =</t>
  </si>
  <si>
    <t>+</t>
  </si>
  <si>
    <t>x -</t>
  </si>
  <si>
    <t>y</t>
  </si>
  <si>
    <t>USER INPUT 1</t>
  </si>
  <si>
    <t>USER INPUT 2</t>
  </si>
  <si>
    <t>e =</t>
  </si>
  <si>
    <t>f =</t>
  </si>
  <si>
    <t>g =</t>
  </si>
  <si>
    <t>(</t>
  </si>
  <si>
    <t>)</t>
  </si>
  <si>
    <t>x      +</t>
  </si>
  <si>
    <t>x^2  +</t>
  </si>
  <si>
    <t xml:space="preserve">a = </t>
  </si>
  <si>
    <t>y=</t>
  </si>
  <si>
    <t>(x,y) =</t>
  </si>
  <si>
    <t>,</t>
  </si>
  <si>
    <t>FACTORED FORM</t>
  </si>
  <si>
    <t>COORDINATES AND FACTORING</t>
  </si>
  <si>
    <t>NUMERATOR ZERO #1</t>
  </si>
  <si>
    <t>NUMERATOR ZERO #2</t>
  </si>
  <si>
    <t>DENOMINATOR ZERO #1</t>
  </si>
  <si>
    <t>DENOMINATOR ZERO #2</t>
  </si>
  <si>
    <t>(   x</t>
  </si>
  <si>
    <t>)   (   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</si>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</sst>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0" xfId="0" quotePrefix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0" xfId="0" quotePrefix="1" applyBorder="1"/>
    <xf numFmtId="0" fontId="0" fillId="2" borderId="0" xfId="0" applyFill="1" applyBorder="1"/>
    <xf numFmtId="0" fontId="0" fillId="0" borderId="7" xfId="0" quotePrefix="1" applyBorder="1"/>
    <xf numFmtId="0" fontId="0" fillId="2" borderId="7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9" xfId="0" quotePrefix="1" applyBorder="1"/>
    <xf numFmtId="0" fontId="0" fillId="0" borderId="9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quotePrefix="1" applyBorder="1" applyAlignment="1">
      <alignment horizontal="center"/>
    </xf>
    <xf numFmtId="0" fontId="0" fillId="0" borderId="9" xfId="0" applyBorder="1" applyAlignment="1">
      <alignment horizontal="center" wrapText="1"/>
    </xf>
    <xf numFmtId="0" fontId="0" fillId="0" borderId="2" xfId="0" quotePrefix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textRotation="90" wrapText="1"/>
    </xf>
    <xf numFmtId="0" fontId="0" fillId="2" borderId="4" xfId="0" applyFill="1" applyBorder="1" applyAlignment="1">
      <alignment horizontal="center" vertical="center" textRotation="90" wrapText="1"/>
    </xf>
    <xf numFmtId="0" fontId="0" fillId="2" borderId="6" xfId="0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10" xfId="0" quotePrefix="1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0" fillId="0" borderId="0" xfId="0" applyFill="1" applyBorder="1"/>
    <xf numFmtId="2" fontId="0" fillId="0" borderId="0" xfId="0" quotePrefix="1" applyNumberFormat="1" applyBorder="1" applyAlignment="1">
      <alignment horizontal="center"/>
    </xf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2" borderId="0" xfId="0" applyFill="1" applyBorder="1"/>
    <xf numFmtId="0" fontId="0" fillId="0" borderId="0" xfId="0" applyBorder="1" applyAlignment="1">
      <alignment horizontal="center"/>
    </xf>
    <xf numFmtId="0" fontId="0" fillId="0" borderId="7" xfId="0" applyBorder="1"/>
    <xf numFmtId="0" fontId="0" fillId="2" borderId="7" xfId="0" applyFill="1" applyBorder="1"/>
    <xf numFmtId="0" fontId="0" fillId="0" borderId="7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0" xfId="0" applyBorder="1" applyAlignment="1">
      <alignment horizontal="right"/>
    </xf>
    <xf numFmtId="2" fontId="0" fillId="0" borderId="7" xfId="0" applyNumberFormat="1" applyBorder="1" applyAlignment="1">
      <alignment horizontal="center"/>
    </xf>
    <xf numFmtId="0" fontId="0" fillId="0" borderId="0" xfId="0" quotePrefix="1" applyBorder="1"/>
    <xf numFmtId="0" fontId="0" fillId="0" borderId="7" xfId="0" applyBorder="1" applyAlignment="1">
      <alignment horizontal="right"/>
    </xf>
    <xf numFmtId="0" fontId="0" fillId="0" borderId="7" xfId="0" quotePrefix="1" applyBorder="1"/>
    <xf numFmtId="0" fontId="0" fillId="0" borderId="8" xfId="0" applyBorder="1"/>
    <xf numFmtId="2" fontId="0" fillId="0" borderId="0" xfId="0" applyNumberFormat="1" applyBorder="1" applyAlignment="1">
      <alignment horizontal="center"/>
    </xf>
    <xf numFmtId="0" fontId="0" fillId="0" borderId="0" xfId="0" quotePrefix="1" applyFill="1" applyBorder="1" applyAlignment="1">
      <alignment horizontal="center"/>
    </xf>
    <xf numFmtId="0" fontId="0" fillId="0" borderId="0" xfId="0" quotePrefix="1" applyBorder="1" applyAlignment="1">
      <alignment horizontal="center" vertical="center" wrapText="1"/>
    </xf>
    <xf numFmtId="2" fontId="0" fillId="0" borderId="10" xfId="0" quotePrefix="1" applyNumberFormat="1" applyBorder="1" applyAlignment="1">
      <alignment horizontal="center"/>
    </xf>
    <xf numFmtId="0" fontId="0" fillId="0" borderId="10" xfId="0" quotePrefix="1" applyFill="1" applyBorder="1" applyAlignment="1">
      <alignment horizontal="center"/>
    </xf>
    <xf numFmtId="0" fontId="0" fillId="0" borderId="2" xfId="0" applyFont="1" applyBorder="1"/>
    <xf numFmtId="0" fontId="0" fillId="0" borderId="2" xfId="0" quotePrefix="1" applyBorder="1" applyAlignment="1">
      <alignment horizontal="center"/>
    </xf>
    <xf numFmtId="2" fontId="0" fillId="0" borderId="2" xfId="0" applyNumberFormat="1" applyBorder="1"/>
    <xf numFmtId="2" fontId="0" fillId="0" borderId="2" xfId="0" applyNumberFormat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2" fontId="0" fillId="0" borderId="10" xfId="0" quotePrefix="1" applyNumberFormat="1" applyFill="1" applyBorder="1" applyAlignment="1">
      <alignment horizontal="center"/>
    </xf>
    <xf numFmtId="2" fontId="0" fillId="0" borderId="0" xfId="0" quotePrefix="1" applyNumberFormat="1" applyFill="1" applyBorder="1" applyAlignment="1">
      <alignment horizontal="center"/>
    </xf>
    <xf numFmtId="0" fontId="0" fillId="0" borderId="0" xfId="0" applyBorder="1" applyAlignment="1">
      <alignment horizontal="center" vertical="center" textRotation="90" wrapText="1"/>
    </xf>
    <xf numFmtId="0" fontId="0" fillId="0" borderId="3" xfId="0" applyBorder="1" applyAlignment="1">
      <alignment horizontal="center"/>
    </xf>
    <xf numFmtId="1" fontId="0" fillId="0" borderId="5" xfId="0" quotePrefix="1" applyNumberForma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User Input 1</c:v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Conversions!$B$17:$B$217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-9.6999999999999993</c:v>
                </c:pt>
                <c:pt idx="4">
                  <c:v>-9.6</c:v>
                </c:pt>
                <c:pt idx="5">
                  <c:v>-9.5</c:v>
                </c:pt>
                <c:pt idx="6">
                  <c:v>-9.4</c:v>
                </c:pt>
                <c:pt idx="7">
                  <c:v>-9.3000000000000007</c:v>
                </c:pt>
                <c:pt idx="8">
                  <c:v>-9.1999999999999993</c:v>
                </c:pt>
                <c:pt idx="9">
                  <c:v>-9.1</c:v>
                </c:pt>
                <c:pt idx="10">
                  <c:v>-9</c:v>
                </c:pt>
                <c:pt idx="11">
                  <c:v>-8.9</c:v>
                </c:pt>
                <c:pt idx="12">
                  <c:v>-8.8000000000000007</c:v>
                </c:pt>
                <c:pt idx="13">
                  <c:v>-8.6999999999999993</c:v>
                </c:pt>
                <c:pt idx="14">
                  <c:v>-8.6</c:v>
                </c:pt>
                <c:pt idx="15">
                  <c:v>-8.5000000000000107</c:v>
                </c:pt>
                <c:pt idx="16">
                  <c:v>-8.4000000000000092</c:v>
                </c:pt>
                <c:pt idx="17">
                  <c:v>-8.3000000000000096</c:v>
                </c:pt>
                <c:pt idx="18">
                  <c:v>-8.2000000000000099</c:v>
                </c:pt>
                <c:pt idx="19">
                  <c:v>-8.1000000000000103</c:v>
                </c:pt>
                <c:pt idx="20">
                  <c:v>-8.0000000000000107</c:v>
                </c:pt>
                <c:pt idx="21">
                  <c:v>-7.9000000000000101</c:v>
                </c:pt>
                <c:pt idx="22">
                  <c:v>-7.8000000000000096</c:v>
                </c:pt>
                <c:pt idx="23">
                  <c:v>-7.7000000000000099</c:v>
                </c:pt>
                <c:pt idx="24">
                  <c:v>-7.6000000000000103</c:v>
                </c:pt>
                <c:pt idx="25">
                  <c:v>-7.5000000000000098</c:v>
                </c:pt>
                <c:pt idx="26">
                  <c:v>-7.4000000000000101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-7.0000000000000098</c:v>
                </c:pt>
                <c:pt idx="31">
                  <c:v>-6.9000000000000101</c:v>
                </c:pt>
                <c:pt idx="32">
                  <c:v>-6.8000000000000096</c:v>
                </c:pt>
                <c:pt idx="33">
                  <c:v>-6.7000000000000099</c:v>
                </c:pt>
                <c:pt idx="34">
                  <c:v>-6.6000000000000103</c:v>
                </c:pt>
                <c:pt idx="35">
                  <c:v>-6.5000000000000098</c:v>
                </c:pt>
                <c:pt idx="36">
                  <c:v>-6.4000000000000101</c:v>
                </c:pt>
                <c:pt idx="37">
                  <c:v>-6.3000000000000096</c:v>
                </c:pt>
                <c:pt idx="38">
                  <c:v>-6.2000000000000099</c:v>
                </c:pt>
                <c:pt idx="39">
                  <c:v>-6.1000000000000103</c:v>
                </c:pt>
                <c:pt idx="40">
                  <c:v>-6.0000000000000098</c:v>
                </c:pt>
                <c:pt idx="41">
                  <c:v>-5.9000000000000101</c:v>
                </c:pt>
                <c:pt idx="42">
                  <c:v>-5.8000000000000096</c:v>
                </c:pt>
                <c:pt idx="43">
                  <c:v>-5.7000000000000197</c:v>
                </c:pt>
                <c:pt idx="44">
                  <c:v>-5.6000000000000201</c:v>
                </c:pt>
                <c:pt idx="45">
                  <c:v>-5.5000000000000204</c:v>
                </c:pt>
                <c:pt idx="46">
                  <c:v>-5.4000000000000199</c:v>
                </c:pt>
                <c:pt idx="47">
                  <c:v>-5.3000000000000203</c:v>
                </c:pt>
                <c:pt idx="48">
                  <c:v>-5.2000000000000197</c:v>
                </c:pt>
                <c:pt idx="49">
                  <c:v>-5.1000000000000201</c:v>
                </c:pt>
                <c:pt idx="50">
                  <c:v>-5.0000000000000204</c:v>
                </c:pt>
                <c:pt idx="51">
                  <c:v>-4.9000000000000199</c:v>
                </c:pt>
                <c:pt idx="52">
                  <c:v>-4.8000000000000203</c:v>
                </c:pt>
                <c:pt idx="53">
                  <c:v>-4.7000000000000197</c:v>
                </c:pt>
                <c:pt idx="54">
                  <c:v>-4.6000000000000201</c:v>
                </c:pt>
                <c:pt idx="55">
                  <c:v>-4.5000000000000204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-4.2000000000000197</c:v>
                </c:pt>
                <c:pt idx="59">
                  <c:v>-4.1000000000000201</c:v>
                </c:pt>
                <c:pt idx="60">
                  <c:v>-4.0000000000000204</c:v>
                </c:pt>
                <c:pt idx="61">
                  <c:v>-3.9000000000000199</c:v>
                </c:pt>
                <c:pt idx="62">
                  <c:v>-3.8000000000000198</c:v>
                </c:pt>
                <c:pt idx="63">
                  <c:v>-3.7000000000000202</c:v>
                </c:pt>
                <c:pt idx="64">
                  <c:v>-3.6000000000000201</c:v>
                </c:pt>
                <c:pt idx="65">
                  <c:v>-3.50000000000002</c:v>
                </c:pt>
                <c:pt idx="66">
                  <c:v>-3.4000000000000199</c:v>
                </c:pt>
                <c:pt idx="67">
                  <c:v>-3.3000000000000198</c:v>
                </c:pt>
                <c:pt idx="68">
                  <c:v>-3.2000000000000202</c:v>
                </c:pt>
                <c:pt idx="69">
                  <c:v>-3.1000000000000201</c:v>
                </c:pt>
                <c:pt idx="70">
                  <c:v>-3.00000000000002</c:v>
                </c:pt>
                <c:pt idx="71">
                  <c:v>-2.9000000000000301</c:v>
                </c:pt>
                <c:pt idx="72">
                  <c:v>-2.80000000000003</c:v>
                </c:pt>
                <c:pt idx="73">
                  <c:v>-2.7000000000000299</c:v>
                </c:pt>
                <c:pt idx="74">
                  <c:v>-2.6000000000000298</c:v>
                </c:pt>
                <c:pt idx="75">
                  <c:v>-2.5000000000000302</c:v>
                </c:pt>
                <c:pt idx="76">
                  <c:v>-2.4000000000000301</c:v>
                </c:pt>
                <c:pt idx="77">
                  <c:v>-2.30000000000003</c:v>
                </c:pt>
                <c:pt idx="78">
                  <c:v>-2.2000000000000299</c:v>
                </c:pt>
                <c:pt idx="79">
                  <c:v>-2.1000000000000298</c:v>
                </c:pt>
                <c:pt idx="80">
                  <c:v>-2.0000000000000302</c:v>
                </c:pt>
                <c:pt idx="81">
                  <c:v>-1.9000000000000301</c:v>
                </c:pt>
                <c:pt idx="82">
                  <c:v>-1.80000000000003</c:v>
                </c:pt>
                <c:pt idx="83">
                  <c:v>-1.7000000000000299</c:v>
                </c:pt>
                <c:pt idx="84">
                  <c:v>-1.6000000000000301</c:v>
                </c:pt>
                <c:pt idx="85">
                  <c:v>-1.50000000000003</c:v>
                </c:pt>
                <c:pt idx="86">
                  <c:v>-1.4000000000000301</c:v>
                </c:pt>
                <c:pt idx="87">
                  <c:v>-1.30000000000003</c:v>
                </c:pt>
                <c:pt idx="88">
                  <c:v>-1.2000000000000299</c:v>
                </c:pt>
                <c:pt idx="89">
                  <c:v>-1.1000000000000301</c:v>
                </c:pt>
                <c:pt idx="90">
                  <c:v>-1.00000000000003</c:v>
                </c:pt>
                <c:pt idx="91">
                  <c:v>-0.900000000000031</c:v>
                </c:pt>
                <c:pt idx="92">
                  <c:v>-0.80000000000002902</c:v>
                </c:pt>
                <c:pt idx="93">
                  <c:v>-0.70000000000002904</c:v>
                </c:pt>
                <c:pt idx="94">
                  <c:v>-0.60000000000002995</c:v>
                </c:pt>
                <c:pt idx="95">
                  <c:v>-0.50000000000002998</c:v>
                </c:pt>
                <c:pt idx="96">
                  <c:v>-0.400000000000031</c:v>
                </c:pt>
                <c:pt idx="97">
                  <c:v>-0.30000000000002902</c:v>
                </c:pt>
                <c:pt idx="98">
                  <c:v>-0.20000000000002899</c:v>
                </c:pt>
                <c:pt idx="99">
                  <c:v>-0.100000000000041</c:v>
                </c:pt>
                <c:pt idx="100">
                  <c:v>-4.0856207306205799E-14</c:v>
                </c:pt>
                <c:pt idx="101">
                  <c:v>9.9999999999999603E-2</c:v>
                </c:pt>
                <c:pt idx="102">
                  <c:v>0.19999999999999901</c:v>
                </c:pt>
                <c:pt idx="103">
                  <c:v>0.30000000000000099</c:v>
                </c:pt>
                <c:pt idx="104">
                  <c:v>0.4</c:v>
                </c:pt>
                <c:pt idx="105">
                  <c:v>0.5</c:v>
                </c:pt>
                <c:pt idx="106">
                  <c:v>0.6</c:v>
                </c:pt>
                <c:pt idx="107">
                  <c:v>0.69999999999999896</c:v>
                </c:pt>
                <c:pt idx="108">
                  <c:v>0.80000000000000104</c:v>
                </c:pt>
                <c:pt idx="109">
                  <c:v>0.9</c:v>
                </c:pt>
                <c:pt idx="110">
                  <c:v>1</c:v>
                </c:pt>
                <c:pt idx="111">
                  <c:v>1.1000000000000001</c:v>
                </c:pt>
                <c:pt idx="112">
                  <c:v>1.2</c:v>
                </c:pt>
                <c:pt idx="113">
                  <c:v>1.3</c:v>
                </c:pt>
                <c:pt idx="114">
                  <c:v>1.4</c:v>
                </c:pt>
                <c:pt idx="115">
                  <c:v>1.5</c:v>
                </c:pt>
                <c:pt idx="116">
                  <c:v>1.6</c:v>
                </c:pt>
                <c:pt idx="117">
                  <c:v>1.7</c:v>
                </c:pt>
                <c:pt idx="118">
                  <c:v>1.8</c:v>
                </c:pt>
                <c:pt idx="119">
                  <c:v>1.9</c:v>
                </c:pt>
                <c:pt idx="120">
                  <c:v>2</c:v>
                </c:pt>
                <c:pt idx="121">
                  <c:v>2.1</c:v>
                </c:pt>
                <c:pt idx="122">
                  <c:v>2.2000000000000002</c:v>
                </c:pt>
                <c:pt idx="123">
                  <c:v>2.2999999999999998</c:v>
                </c:pt>
                <c:pt idx="124">
                  <c:v>2.4</c:v>
                </c:pt>
                <c:pt idx="125">
                  <c:v>2.5</c:v>
                </c:pt>
                <c:pt idx="126">
                  <c:v>2.6</c:v>
                </c:pt>
                <c:pt idx="127">
                  <c:v>2.7</c:v>
                </c:pt>
                <c:pt idx="128">
                  <c:v>2.8</c:v>
                </c:pt>
                <c:pt idx="129">
                  <c:v>2.9</c:v>
                </c:pt>
                <c:pt idx="130">
                  <c:v>3</c:v>
                </c:pt>
                <c:pt idx="131">
                  <c:v>3.1</c:v>
                </c:pt>
                <c:pt idx="132">
                  <c:v>3.2</c:v>
                </c:pt>
                <c:pt idx="133">
                  <c:v>3.3</c:v>
                </c:pt>
                <c:pt idx="134">
                  <c:v>3.4</c:v>
                </c:pt>
                <c:pt idx="135">
                  <c:v>3.5</c:v>
                </c:pt>
                <c:pt idx="136">
                  <c:v>3.6</c:v>
                </c:pt>
                <c:pt idx="137">
                  <c:v>3.7</c:v>
                </c:pt>
                <c:pt idx="138">
                  <c:v>3.8</c:v>
                </c:pt>
                <c:pt idx="139">
                  <c:v>3.9</c:v>
                </c:pt>
                <c:pt idx="140">
                  <c:v>4</c:v>
                </c:pt>
                <c:pt idx="141">
                  <c:v>4.0999999999999002</c:v>
                </c:pt>
                <c:pt idx="142">
                  <c:v>4.1999999999998998</c:v>
                </c:pt>
                <c:pt idx="143">
                  <c:v>4.2999999999999003</c:v>
                </c:pt>
                <c:pt idx="144">
                  <c:v>4.3999999999999</c:v>
                </c:pt>
                <c:pt idx="145">
                  <c:v>4.4999999999998996</c:v>
                </c:pt>
                <c:pt idx="146">
                  <c:v>4.5999999999999002</c:v>
                </c:pt>
                <c:pt idx="147">
                  <c:v>4.6999999999998998</c:v>
                </c:pt>
                <c:pt idx="148">
                  <c:v>4.7999999999999003</c:v>
                </c:pt>
                <c:pt idx="149">
                  <c:v>4.8999999999999</c:v>
                </c:pt>
                <c:pt idx="150">
                  <c:v>4.9999999999998996</c:v>
                </c:pt>
                <c:pt idx="151">
                  <c:v>5.0999999999999002</c:v>
                </c:pt>
                <c:pt idx="152">
                  <c:v>5.1999999999998998</c:v>
                </c:pt>
                <c:pt idx="153">
                  <c:v>5.2999999999999003</c:v>
                </c:pt>
                <c:pt idx="154">
                  <c:v>5.3999999999999</c:v>
                </c:pt>
                <c:pt idx="155">
                  <c:v>5.4999999999998996</c:v>
                </c:pt>
                <c:pt idx="156">
                  <c:v>5.5999999999999002</c:v>
                </c:pt>
                <c:pt idx="157">
                  <c:v>5.6999999999998998</c:v>
                </c:pt>
                <c:pt idx="158">
                  <c:v>5.7999999999999003</c:v>
                </c:pt>
                <c:pt idx="159">
                  <c:v>5.8999999999999</c:v>
                </c:pt>
                <c:pt idx="160">
                  <c:v>5.9999999999998996</c:v>
                </c:pt>
                <c:pt idx="161">
                  <c:v>6.0999999999999002</c:v>
                </c:pt>
                <c:pt idx="162">
                  <c:v>6.1999999999998998</c:v>
                </c:pt>
                <c:pt idx="163">
                  <c:v>6.2999999999999003</c:v>
                </c:pt>
                <c:pt idx="164">
                  <c:v>6.3999999999999</c:v>
                </c:pt>
                <c:pt idx="165">
                  <c:v>6.4999999999998996</c:v>
                </c:pt>
                <c:pt idx="166">
                  <c:v>6.5999999999999002</c:v>
                </c:pt>
                <c:pt idx="167">
                  <c:v>6.6999999999998998</c:v>
                </c:pt>
                <c:pt idx="168">
                  <c:v>6.7999999999999003</c:v>
                </c:pt>
                <c:pt idx="169">
                  <c:v>6.8999999999999</c:v>
                </c:pt>
                <c:pt idx="170">
                  <c:v>6.9999999999998996</c:v>
                </c:pt>
                <c:pt idx="171">
                  <c:v>7.0999999999999002</c:v>
                </c:pt>
                <c:pt idx="172">
                  <c:v>7.1999999999998998</c:v>
                </c:pt>
                <c:pt idx="173">
                  <c:v>7.2999999999999003</c:v>
                </c:pt>
                <c:pt idx="174">
                  <c:v>7.3999999999999</c:v>
                </c:pt>
                <c:pt idx="175">
                  <c:v>7.4999999999998996</c:v>
                </c:pt>
                <c:pt idx="176">
                  <c:v>7.5999999999999002</c:v>
                </c:pt>
                <c:pt idx="177">
                  <c:v>7.6999999999998998</c:v>
                </c:pt>
                <c:pt idx="178">
                  <c:v>7.7999999999999003</c:v>
                </c:pt>
                <c:pt idx="179">
                  <c:v>7.8999999999999</c:v>
                </c:pt>
                <c:pt idx="180">
                  <c:v>7.9999999999998996</c:v>
                </c:pt>
                <c:pt idx="181">
                  <c:v>8.0999999999999002</c:v>
                </c:pt>
                <c:pt idx="182">
                  <c:v>8.1999999999998998</c:v>
                </c:pt>
                <c:pt idx="183">
                  <c:v>8.2999999999998995</c:v>
                </c:pt>
                <c:pt idx="184">
                  <c:v>8.3999999999999009</c:v>
                </c:pt>
                <c:pt idx="185">
                  <c:v>8.4999999999999005</c:v>
                </c:pt>
                <c:pt idx="186">
                  <c:v>8.5999999999999002</c:v>
                </c:pt>
                <c:pt idx="187">
                  <c:v>8.6999999999998998</c:v>
                </c:pt>
                <c:pt idx="188">
                  <c:v>8.7999999999998995</c:v>
                </c:pt>
                <c:pt idx="189">
                  <c:v>8.8999999999999009</c:v>
                </c:pt>
                <c:pt idx="190">
                  <c:v>8.9999999999999005</c:v>
                </c:pt>
                <c:pt idx="191">
                  <c:v>9.0999999999999002</c:v>
                </c:pt>
                <c:pt idx="192">
                  <c:v>9.1999999999998998</c:v>
                </c:pt>
                <c:pt idx="193">
                  <c:v>9.2999999999998995</c:v>
                </c:pt>
                <c:pt idx="194">
                  <c:v>9.3999999999999009</c:v>
                </c:pt>
                <c:pt idx="195">
                  <c:v>9.4999999999999005</c:v>
                </c:pt>
                <c:pt idx="196">
                  <c:v>9.5999999999999002</c:v>
                </c:pt>
                <c:pt idx="197">
                  <c:v>9.6999999999998998</c:v>
                </c:pt>
                <c:pt idx="198">
                  <c:v>9.7999999999998995</c:v>
                </c:pt>
                <c:pt idx="199">
                  <c:v>9.8999999999999009</c:v>
                </c:pt>
                <c:pt idx="200">
                  <c:v>9.9999999999999005</c:v>
                </c:pt>
              </c:numCache>
            </c:numRef>
          </c:xVal>
          <c:yVal>
            <c:numRef>
              <c:f>Conversions!$C$17:$C$217</c:f>
              <c:numCache>
                <c:formatCode>General</c:formatCode>
                <c:ptCount val="201"/>
                <c:pt idx="0">
                  <c:v>-1.125</c:v>
                </c:pt>
                <c:pt idx="1">
                  <c:v>-1.1257861635220126</c:v>
                </c:pt>
                <c:pt idx="2">
                  <c:v>-1.1265822784810127</c:v>
                </c:pt>
                <c:pt idx="3">
                  <c:v>-1.1273885350318471</c:v>
                </c:pt>
                <c:pt idx="4">
                  <c:v>-1.1282051282051282</c:v>
                </c:pt>
                <c:pt idx="5">
                  <c:v>-1.129032258064516</c:v>
                </c:pt>
                <c:pt idx="6">
                  <c:v>-1.1298701298701299</c:v>
                </c:pt>
                <c:pt idx="7">
                  <c:v>-1.130718954248366</c:v>
                </c:pt>
                <c:pt idx="8">
                  <c:v>-1.131578947368421</c:v>
                </c:pt>
                <c:pt idx="9">
                  <c:v>-1.1324503311258278</c:v>
                </c:pt>
                <c:pt idx="10">
                  <c:v>-1.1333333333333333</c:v>
                </c:pt>
                <c:pt idx="11">
                  <c:v>-1.1342281879194631</c:v>
                </c:pt>
                <c:pt idx="12">
                  <c:v>-1.1351351351351351</c:v>
                </c:pt>
                <c:pt idx="13">
                  <c:v>-1.1360544217687074</c:v>
                </c:pt>
                <c:pt idx="14">
                  <c:v>-1.1369863013698631</c:v>
                </c:pt>
                <c:pt idx="15">
                  <c:v>-1.1379310344827585</c:v>
                </c:pt>
                <c:pt idx="16">
                  <c:v>-1.1388888888888888</c:v>
                </c:pt>
                <c:pt idx="17">
                  <c:v>-1.1398601398601398</c:v>
                </c:pt>
                <c:pt idx="18">
                  <c:v>-1.140845070422535</c:v>
                </c:pt>
                <c:pt idx="19">
                  <c:v>-1.1418439716312057</c:v>
                </c:pt>
                <c:pt idx="20">
                  <c:v>-1.1428571428571428</c:v>
                </c:pt>
                <c:pt idx="21">
                  <c:v>-1.1438848920863309</c:v>
                </c:pt>
                <c:pt idx="22">
                  <c:v>-1.144927536231884</c:v>
                </c:pt>
                <c:pt idx="23">
                  <c:v>-1.1459854014598538</c:v>
                </c:pt>
                <c:pt idx="24">
                  <c:v>-1.1470588235294117</c:v>
                </c:pt>
                <c:pt idx="25">
                  <c:v>-1.1481481481481479</c:v>
                </c:pt>
                <c:pt idx="26">
                  <c:v>-1.1492537313432836</c:v>
                </c:pt>
                <c:pt idx="27">
                  <c:v>-1.1503759398496238</c:v>
                </c:pt>
                <c:pt idx="28">
                  <c:v>-1.1515151515151514</c:v>
                </c:pt>
                <c:pt idx="29">
                  <c:v>-1.1526717557251906</c:v>
                </c:pt>
                <c:pt idx="30">
                  <c:v>-1.1538461538461537</c:v>
                </c:pt>
                <c:pt idx="31">
                  <c:v>-1.1550387596899223</c:v>
                </c:pt>
                <c:pt idx="32">
                  <c:v>-1.15625</c:v>
                </c:pt>
                <c:pt idx="33">
                  <c:v>-1.1574803149606299</c:v>
                </c:pt>
                <c:pt idx="34">
                  <c:v>-1.1587301587301586</c:v>
                </c:pt>
                <c:pt idx="35">
                  <c:v>-1.1599999999999999</c:v>
                </c:pt>
                <c:pt idx="36">
                  <c:v>-1.161290322580645</c:v>
                </c:pt>
                <c:pt idx="37">
                  <c:v>-1.1626016260162602</c:v>
                </c:pt>
                <c:pt idx="38">
                  <c:v>-1.1639344262295082</c:v>
                </c:pt>
                <c:pt idx="39">
                  <c:v>-1.165289256198347</c:v>
                </c:pt>
                <c:pt idx="40">
                  <c:v>-1.1666666666666665</c:v>
                </c:pt>
                <c:pt idx="41">
                  <c:v>-1.1680672268907561</c:v>
                </c:pt>
                <c:pt idx="42">
                  <c:v>-1.1694915254237286</c:v>
                </c:pt>
                <c:pt idx="43">
                  <c:v>-1.1709401709401706</c:v>
                </c:pt>
                <c:pt idx="44">
                  <c:v>-1.172413793103448</c:v>
                </c:pt>
                <c:pt idx="45">
                  <c:v>-1.1739130434782605</c:v>
                </c:pt>
                <c:pt idx="46">
                  <c:v>-1.1754385964912277</c:v>
                </c:pt>
                <c:pt idx="47">
                  <c:v>-1.1769911504424775</c:v>
                </c:pt>
                <c:pt idx="48">
                  <c:v>-1.1785714285714282</c:v>
                </c:pt>
                <c:pt idx="49">
                  <c:v>-1.1801801801801799</c:v>
                </c:pt>
                <c:pt idx="50">
                  <c:v>-1.1818181818181814</c:v>
                </c:pt>
                <c:pt idx="51">
                  <c:v>-1.1834862385321099</c:v>
                </c:pt>
                <c:pt idx="52">
                  <c:v>-1.1851851851851849</c:v>
                </c:pt>
                <c:pt idx="53">
                  <c:v>-1.1869158878504669</c:v>
                </c:pt>
                <c:pt idx="54">
                  <c:v>-1.1886792452830186</c:v>
                </c:pt>
                <c:pt idx="55">
                  <c:v>-1.19047619047619</c:v>
                </c:pt>
                <c:pt idx="56">
                  <c:v>-1.1923076923076918</c:v>
                </c:pt>
                <c:pt idx="57">
                  <c:v>-1.1941747572815531</c:v>
                </c:pt>
                <c:pt idx="58">
                  <c:v>-1.1960784313725485</c:v>
                </c:pt>
                <c:pt idx="59">
                  <c:v>-1.1980198019801978</c:v>
                </c:pt>
                <c:pt idx="60">
                  <c:v>-1.1999999999999995</c:v>
                </c:pt>
                <c:pt idx="61">
                  <c:v>-1.2020202020202015</c:v>
                </c:pt>
                <c:pt idx="62">
                  <c:v>-1.2040816326530608</c:v>
                </c:pt>
                <c:pt idx="63">
                  <c:v>-1.2061855670103088</c:v>
                </c:pt>
                <c:pt idx="64">
                  <c:v>-1.208333333333333</c:v>
                </c:pt>
                <c:pt idx="65">
                  <c:v>-1.2105263157894732</c:v>
                </c:pt>
                <c:pt idx="66">
                  <c:v>-1.2127659574468082</c:v>
                </c:pt>
                <c:pt idx="67">
                  <c:v>-1.2150537634408598</c:v>
                </c:pt>
                <c:pt idx="68">
                  <c:v>-1.2173913043478257</c:v>
                </c:pt>
                <c:pt idx="69">
                  <c:v>-1.2197802197802192</c:v>
                </c:pt>
                <c:pt idx="70">
                  <c:v>-1.2222222222222217</c:v>
                </c:pt>
                <c:pt idx="71">
                  <c:v>-1.2247191011235947</c:v>
                </c:pt>
                <c:pt idx="72">
                  <c:v>-1.2272727272727266</c:v>
                </c:pt>
                <c:pt idx="73">
                  <c:v>-1.2298850574712636</c:v>
                </c:pt>
                <c:pt idx="74">
                  <c:v>-1.2325581395348828</c:v>
                </c:pt>
                <c:pt idx="75">
                  <c:v>-1.235294117647058</c:v>
                </c:pt>
                <c:pt idx="76">
                  <c:v>-1.2380952380952372</c:v>
                </c:pt>
                <c:pt idx="77">
                  <c:v>-1.240963855421686</c:v>
                </c:pt>
                <c:pt idx="78">
                  <c:v>-1.2439024390243894</c:v>
                </c:pt>
                <c:pt idx="79">
                  <c:v>-1.2469135802469127</c:v>
                </c:pt>
                <c:pt idx="80">
                  <c:v>-1.2499999999999991</c:v>
                </c:pt>
                <c:pt idx="81">
                  <c:v>-1.2531645569620244</c:v>
                </c:pt>
                <c:pt idx="82">
                  <c:v>-1.2564102564102555</c:v>
                </c:pt>
                <c:pt idx="83">
                  <c:v>-1.2597402597402587</c:v>
                </c:pt>
                <c:pt idx="84">
                  <c:v>-1.2631578947368411</c:v>
                </c:pt>
                <c:pt idx="85">
                  <c:v>-1.2666666666666657</c:v>
                </c:pt>
                <c:pt idx="86">
                  <c:v>-1.2702702702702693</c:v>
                </c:pt>
                <c:pt idx="87">
                  <c:v>-1.2739726027397249</c:v>
                </c:pt>
                <c:pt idx="88">
                  <c:v>-1.2777777777777766</c:v>
                </c:pt>
                <c:pt idx="89">
                  <c:v>-1.2816901408450692</c:v>
                </c:pt>
                <c:pt idx="90">
                  <c:v>-1.2857142857142845</c:v>
                </c:pt>
                <c:pt idx="91">
                  <c:v>-1.2898550724637667</c:v>
                </c:pt>
                <c:pt idx="92">
                  <c:v>-1.2941176470588223</c:v>
                </c:pt>
                <c:pt idx="93">
                  <c:v>-1.2985074626865658</c:v>
                </c:pt>
                <c:pt idx="94">
                  <c:v>-1.3030303030303017</c:v>
                </c:pt>
                <c:pt idx="95">
                  <c:v>-1.3076923076923062</c:v>
                </c:pt>
                <c:pt idx="96">
                  <c:v>-1.3124999999999984</c:v>
                </c:pt>
                <c:pt idx="97">
                  <c:v>-1.3174603174603159</c:v>
                </c:pt>
                <c:pt idx="98">
                  <c:v>-1.3225806451612887</c:v>
                </c:pt>
                <c:pt idx="99">
                  <c:v>-1.3278688524590141</c:v>
                </c:pt>
                <c:pt idx="100">
                  <c:v>-1.333333333333331</c:v>
                </c:pt>
                <c:pt idx="101">
                  <c:v>-1.3389830508474576</c:v>
                </c:pt>
                <c:pt idx="102">
                  <c:v>-1.3448275862068966</c:v>
                </c:pt>
                <c:pt idx="103">
                  <c:v>-1.3508771929824561</c:v>
                </c:pt>
                <c:pt idx="104">
                  <c:v>-1.3571428571428572</c:v>
                </c:pt>
                <c:pt idx="105">
                  <c:v>-1.3636363636363638</c:v>
                </c:pt>
                <c:pt idx="106">
                  <c:v>-1.3703703703703702</c:v>
                </c:pt>
                <c:pt idx="107">
                  <c:v>-1.3773584905660377</c:v>
                </c:pt>
                <c:pt idx="108">
                  <c:v>-1.3846153846153846</c:v>
                </c:pt>
                <c:pt idx="109">
                  <c:v>-1.392156862745098</c:v>
                </c:pt>
                <c:pt idx="110">
                  <c:v>-1.4</c:v>
                </c:pt>
                <c:pt idx="111">
                  <c:v>-1.4081632653061225</c:v>
                </c:pt>
                <c:pt idx="112">
                  <c:v>-1.4166666666666667</c:v>
                </c:pt>
                <c:pt idx="113">
                  <c:v>-1.425531914893617</c:v>
                </c:pt>
                <c:pt idx="114">
                  <c:v>-1.4347826086956523</c:v>
                </c:pt>
                <c:pt idx="115">
                  <c:v>-1.4444444444444444</c:v>
                </c:pt>
                <c:pt idx="116">
                  <c:v>-1.4545454545454546</c:v>
                </c:pt>
                <c:pt idx="117">
                  <c:v>-1.4651162790697674</c:v>
                </c:pt>
                <c:pt idx="118">
                  <c:v>-1.4761904761904763</c:v>
                </c:pt>
                <c:pt idx="119">
                  <c:v>-1.4878048780487805</c:v>
                </c:pt>
                <c:pt idx="120">
                  <c:v>-1.5</c:v>
                </c:pt>
                <c:pt idx="121">
                  <c:v>-1.5128205128205128</c:v>
                </c:pt>
                <c:pt idx="122">
                  <c:v>-1.5263157894736841</c:v>
                </c:pt>
                <c:pt idx="123">
                  <c:v>-1.5405405405405403</c:v>
                </c:pt>
                <c:pt idx="124">
                  <c:v>-1.5555555555555556</c:v>
                </c:pt>
                <c:pt idx="125">
                  <c:v>-1.5714285714285714</c:v>
                </c:pt>
                <c:pt idx="126">
                  <c:v>-1.5882352941176472</c:v>
                </c:pt>
                <c:pt idx="127">
                  <c:v>-1.606060606060606</c:v>
                </c:pt>
                <c:pt idx="128">
                  <c:v>-1.625</c:v>
                </c:pt>
                <c:pt idx="129">
                  <c:v>-1.6451612903225805</c:v>
                </c:pt>
                <c:pt idx="130">
                  <c:v>-1.6666666666666665</c:v>
                </c:pt>
                <c:pt idx="131">
                  <c:v>-1.6896551724137931</c:v>
                </c:pt>
                <c:pt idx="132">
                  <c:v>-1.7142857142857144</c:v>
                </c:pt>
                <c:pt idx="133">
                  <c:v>-1.7407407407407407</c:v>
                </c:pt>
                <c:pt idx="134">
                  <c:v>-1.7692307692307692</c:v>
                </c:pt>
                <c:pt idx="135">
                  <c:v>-1.8</c:v>
                </c:pt>
                <c:pt idx="136">
                  <c:v>-1.8333333333333335</c:v>
                </c:pt>
                <c:pt idx="137">
                  <c:v>-1.8695652173913044</c:v>
                </c:pt>
                <c:pt idx="138">
                  <c:v>-1.9090909090909092</c:v>
                </c:pt>
                <c:pt idx="139">
                  <c:v>-1.9523809523809523</c:v>
                </c:pt>
                <c:pt idx="140">
                  <c:v>-2</c:v>
                </c:pt>
                <c:pt idx="141">
                  <c:v>-2.0526315789473131</c:v>
                </c:pt>
                <c:pt idx="142">
                  <c:v>-2.1111111111110494</c:v>
                </c:pt>
                <c:pt idx="143">
                  <c:v>-2.1764705882352251</c:v>
                </c:pt>
                <c:pt idx="144">
                  <c:v>-2.2499999999999218</c:v>
                </c:pt>
                <c:pt idx="145">
                  <c:v>-2.3333333333332442</c:v>
                </c:pt>
                <c:pt idx="146">
                  <c:v>-2.4285714285713267</c:v>
                </c:pt>
                <c:pt idx="147">
                  <c:v>-2.5384615384614202</c:v>
                </c:pt>
                <c:pt idx="148">
                  <c:v>-2.6666666666665284</c:v>
                </c:pt>
                <c:pt idx="149">
                  <c:v>-2.8181818181816531</c:v>
                </c:pt>
                <c:pt idx="150">
                  <c:v>-2.9999999999997993</c:v>
                </c:pt>
                <c:pt idx="151">
                  <c:v>-3.2222222222219759</c:v>
                </c:pt>
                <c:pt idx="152">
                  <c:v>-3.4999999999996869</c:v>
                </c:pt>
                <c:pt idx="153">
                  <c:v>-3.8571428571424504</c:v>
                </c:pt>
                <c:pt idx="154">
                  <c:v>-4.3333333333327779</c:v>
                </c:pt>
                <c:pt idx="155">
                  <c:v>-4.9999999999991971</c:v>
                </c:pt>
                <c:pt idx="156">
                  <c:v>-5.9999999999987521</c:v>
                </c:pt>
                <c:pt idx="157">
                  <c:v>-7.6666666666644403</c:v>
                </c:pt>
                <c:pt idx="158">
                  <c:v>-10.999999999995017</c:v>
                </c:pt>
                <c:pt idx="159">
                  <c:v>-20.999999999979998</c:v>
                </c:pt>
                <c:pt idx="160">
                  <c:v>-19927431979516.469</c:v>
                </c:pt>
                <c:pt idx="161">
                  <c:v>19.000000000019966</c:v>
                </c:pt>
                <c:pt idx="162">
                  <c:v>9.0000000000050093</c:v>
                </c:pt>
                <c:pt idx="163">
                  <c:v>5.6666666666688812</c:v>
                </c:pt>
                <c:pt idx="164">
                  <c:v>4.0000000000012506</c:v>
                </c:pt>
                <c:pt idx="165">
                  <c:v>3.0000000000008029</c:v>
                </c:pt>
                <c:pt idx="166">
                  <c:v>2.3333333333338881</c:v>
                </c:pt>
                <c:pt idx="167">
                  <c:v>1.8571428571432662</c:v>
                </c:pt>
                <c:pt idx="168">
                  <c:v>1.5000000000003113</c:v>
                </c:pt>
                <c:pt idx="169">
                  <c:v>1.2222222222224692</c:v>
                </c:pt>
                <c:pt idx="170">
                  <c:v>1.0000000000002007</c:v>
                </c:pt>
                <c:pt idx="171">
                  <c:v>0.8181818181819831</c:v>
                </c:pt>
                <c:pt idx="172">
                  <c:v>0.66666666666680574</c:v>
                </c:pt>
                <c:pt idx="173">
                  <c:v>0.53846153846165645</c:v>
                </c:pt>
                <c:pt idx="174">
                  <c:v>0.42857142857153052</c:v>
                </c:pt>
                <c:pt idx="175">
                  <c:v>0.33333333333342252</c:v>
                </c:pt>
                <c:pt idx="176">
                  <c:v>0.25000000000007794</c:v>
                </c:pt>
                <c:pt idx="177">
                  <c:v>0.17647058823536343</c:v>
                </c:pt>
                <c:pt idx="178">
                  <c:v>0.11111111111117267</c:v>
                </c:pt>
                <c:pt idx="179">
                  <c:v>5.2631578947423874E-2</c:v>
                </c:pt>
                <c:pt idx="180">
                  <c:v>5.0182080713057076E-14</c:v>
                </c:pt>
                <c:pt idx="181">
                  <c:v>-4.7619047619002375E-2</c:v>
                </c:pt>
                <c:pt idx="182">
                  <c:v>-9.0909090909049528E-2</c:v>
                </c:pt>
                <c:pt idx="183">
                  <c:v>-0.1304347826086576</c:v>
                </c:pt>
                <c:pt idx="184">
                  <c:v>-0.16666666666663221</c:v>
                </c:pt>
                <c:pt idx="185">
                  <c:v>-0.1999999999999682</c:v>
                </c:pt>
                <c:pt idx="186">
                  <c:v>-0.23076923076920119</c:v>
                </c:pt>
                <c:pt idx="187">
                  <c:v>-0.25925925925923177</c:v>
                </c:pt>
                <c:pt idx="188">
                  <c:v>-0.28571428571426005</c:v>
                </c:pt>
                <c:pt idx="189">
                  <c:v>-0.31034482758618331</c:v>
                </c:pt>
                <c:pt idx="190">
                  <c:v>-0.33333333333331128</c:v>
                </c:pt>
                <c:pt idx="191">
                  <c:v>-0.35483870967739861</c:v>
                </c:pt>
                <c:pt idx="192">
                  <c:v>-0.37499999999998046</c:v>
                </c:pt>
                <c:pt idx="193">
                  <c:v>-0.39393939393937549</c:v>
                </c:pt>
                <c:pt idx="194">
                  <c:v>-0.41176470588233582</c:v>
                </c:pt>
                <c:pt idx="195">
                  <c:v>-0.42857142857141228</c:v>
                </c:pt>
                <c:pt idx="196">
                  <c:v>-0.44444444444442899</c:v>
                </c:pt>
                <c:pt idx="197">
                  <c:v>-0.45945945945944477</c:v>
                </c:pt>
                <c:pt idx="198">
                  <c:v>-0.47368421052630183</c:v>
                </c:pt>
                <c:pt idx="199">
                  <c:v>-0.48717948717947412</c:v>
                </c:pt>
                <c:pt idx="200">
                  <c:v>-0.49999999999998757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47168"/>
        <c:axId val="32096256"/>
      </c:scatterChart>
      <c:valAx>
        <c:axId val="4304716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32096256"/>
        <c:crosses val="autoZero"/>
        <c:crossBetween val="midCat"/>
        <c:majorUnit val="1"/>
        <c:minorUnit val="1"/>
      </c:valAx>
      <c:valAx>
        <c:axId val="32096256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3047168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User Input 2</c:v>
          </c:tx>
          <c:spPr>
            <a:ln w="19050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Conversions!$P$17:$P$217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-9.6999999999999993</c:v>
                </c:pt>
                <c:pt idx="4">
                  <c:v>-9.6</c:v>
                </c:pt>
                <c:pt idx="5">
                  <c:v>-9.5</c:v>
                </c:pt>
                <c:pt idx="6">
                  <c:v>-9.4</c:v>
                </c:pt>
                <c:pt idx="7">
                  <c:v>-9.3000000000000007</c:v>
                </c:pt>
                <c:pt idx="8">
                  <c:v>-9.1999999999999993</c:v>
                </c:pt>
                <c:pt idx="9">
                  <c:v>-9.1</c:v>
                </c:pt>
                <c:pt idx="10">
                  <c:v>-9</c:v>
                </c:pt>
                <c:pt idx="11">
                  <c:v>-8.9</c:v>
                </c:pt>
                <c:pt idx="12">
                  <c:v>-8.8000000000000007</c:v>
                </c:pt>
                <c:pt idx="13">
                  <c:v>-8.6999999999999993</c:v>
                </c:pt>
                <c:pt idx="14">
                  <c:v>-8.6</c:v>
                </c:pt>
                <c:pt idx="15">
                  <c:v>-8.5000000000000107</c:v>
                </c:pt>
                <c:pt idx="16">
                  <c:v>-8.4000000000000092</c:v>
                </c:pt>
                <c:pt idx="17">
                  <c:v>-8.3000000000000096</c:v>
                </c:pt>
                <c:pt idx="18">
                  <c:v>-8.2000000000000099</c:v>
                </c:pt>
                <c:pt idx="19">
                  <c:v>-8.1000000000000103</c:v>
                </c:pt>
                <c:pt idx="20">
                  <c:v>-8.0000000000000107</c:v>
                </c:pt>
                <c:pt idx="21">
                  <c:v>-7.9000000000000101</c:v>
                </c:pt>
                <c:pt idx="22">
                  <c:v>-7.8000000000000096</c:v>
                </c:pt>
                <c:pt idx="23">
                  <c:v>-7.7000000000000099</c:v>
                </c:pt>
                <c:pt idx="24">
                  <c:v>-7.6000000000000103</c:v>
                </c:pt>
                <c:pt idx="25">
                  <c:v>-7.5000000000000098</c:v>
                </c:pt>
                <c:pt idx="26">
                  <c:v>-7.4000000000000101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-7.0000000000000098</c:v>
                </c:pt>
                <c:pt idx="31">
                  <c:v>-6.9000000000000101</c:v>
                </c:pt>
                <c:pt idx="32">
                  <c:v>-6.8000000000000096</c:v>
                </c:pt>
                <c:pt idx="33">
                  <c:v>-6.7000000000000099</c:v>
                </c:pt>
                <c:pt idx="34">
                  <c:v>-6.6000000000000103</c:v>
                </c:pt>
                <c:pt idx="35">
                  <c:v>-6.5000000000000098</c:v>
                </c:pt>
                <c:pt idx="36">
                  <c:v>-6.4000000000000101</c:v>
                </c:pt>
                <c:pt idx="37">
                  <c:v>-6.3000000000000096</c:v>
                </c:pt>
                <c:pt idx="38">
                  <c:v>-6.2000000000000099</c:v>
                </c:pt>
                <c:pt idx="39">
                  <c:v>-6.1000000000000103</c:v>
                </c:pt>
                <c:pt idx="40">
                  <c:v>-6.0000000000000098</c:v>
                </c:pt>
                <c:pt idx="41">
                  <c:v>-5.9000000000000101</c:v>
                </c:pt>
                <c:pt idx="42">
                  <c:v>-5.8000000000000096</c:v>
                </c:pt>
                <c:pt idx="43">
                  <c:v>-5.7000000000000197</c:v>
                </c:pt>
                <c:pt idx="44">
                  <c:v>-5.6000000000000201</c:v>
                </c:pt>
                <c:pt idx="45">
                  <c:v>-5.5000000000000204</c:v>
                </c:pt>
                <c:pt idx="46">
                  <c:v>-5.4000000000000199</c:v>
                </c:pt>
                <c:pt idx="47">
                  <c:v>-5.3000000000000203</c:v>
                </c:pt>
                <c:pt idx="48">
                  <c:v>-5.2000000000000197</c:v>
                </c:pt>
                <c:pt idx="49">
                  <c:v>-5.1000000000000201</c:v>
                </c:pt>
                <c:pt idx="50">
                  <c:v>-5.0000000000000204</c:v>
                </c:pt>
                <c:pt idx="51">
                  <c:v>-4.9000000000000199</c:v>
                </c:pt>
                <c:pt idx="52">
                  <c:v>-4.8000000000000203</c:v>
                </c:pt>
                <c:pt idx="53">
                  <c:v>-4.7000000000000197</c:v>
                </c:pt>
                <c:pt idx="54">
                  <c:v>-4.6000000000000201</c:v>
                </c:pt>
                <c:pt idx="55">
                  <c:v>-4.5000000000000204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-4.2000000000000197</c:v>
                </c:pt>
                <c:pt idx="59">
                  <c:v>-4.1000000000000201</c:v>
                </c:pt>
                <c:pt idx="60">
                  <c:v>-4.0000000000000204</c:v>
                </c:pt>
                <c:pt idx="61">
                  <c:v>-3.9000000000000199</c:v>
                </c:pt>
                <c:pt idx="62">
                  <c:v>-3.8000000000000198</c:v>
                </c:pt>
                <c:pt idx="63">
                  <c:v>-3.7000000000000202</c:v>
                </c:pt>
                <c:pt idx="64">
                  <c:v>-3.6000000000000201</c:v>
                </c:pt>
                <c:pt idx="65">
                  <c:v>-3.50000000000002</c:v>
                </c:pt>
                <c:pt idx="66">
                  <c:v>-3.4000000000000199</c:v>
                </c:pt>
                <c:pt idx="67">
                  <c:v>-3.3000000000000198</c:v>
                </c:pt>
                <c:pt idx="68">
                  <c:v>-3.2000000000000202</c:v>
                </c:pt>
                <c:pt idx="69">
                  <c:v>-3.1000000000000201</c:v>
                </c:pt>
                <c:pt idx="70">
                  <c:v>-3.00000000000002</c:v>
                </c:pt>
                <c:pt idx="71">
                  <c:v>-2.9000000000000301</c:v>
                </c:pt>
                <c:pt idx="72">
                  <c:v>-2.80000000000003</c:v>
                </c:pt>
                <c:pt idx="73">
                  <c:v>-2.7000000000000299</c:v>
                </c:pt>
                <c:pt idx="74">
                  <c:v>-2.6000000000000298</c:v>
                </c:pt>
                <c:pt idx="75">
                  <c:v>-2.5000000000000302</c:v>
                </c:pt>
                <c:pt idx="76">
                  <c:v>-2.4000000000000301</c:v>
                </c:pt>
                <c:pt idx="77">
                  <c:v>-2.30000000000003</c:v>
                </c:pt>
                <c:pt idx="78">
                  <c:v>-2.2000000000000299</c:v>
                </c:pt>
                <c:pt idx="79">
                  <c:v>-2.1000000000000298</c:v>
                </c:pt>
                <c:pt idx="80">
                  <c:v>-2.0000000000000302</c:v>
                </c:pt>
                <c:pt idx="81">
                  <c:v>-1.9000000000000301</c:v>
                </c:pt>
                <c:pt idx="82">
                  <c:v>-1.80000000000003</c:v>
                </c:pt>
                <c:pt idx="83">
                  <c:v>-1.7000000000000299</c:v>
                </c:pt>
                <c:pt idx="84">
                  <c:v>-1.6000000000000301</c:v>
                </c:pt>
                <c:pt idx="85">
                  <c:v>-1.50000000000003</c:v>
                </c:pt>
                <c:pt idx="86">
                  <c:v>-1.4000000000000301</c:v>
                </c:pt>
                <c:pt idx="87">
                  <c:v>-1.30000000000003</c:v>
                </c:pt>
                <c:pt idx="88">
                  <c:v>-1.2000000000000299</c:v>
                </c:pt>
                <c:pt idx="89">
                  <c:v>-1.1000000000000301</c:v>
                </c:pt>
                <c:pt idx="90">
                  <c:v>-1.00000000000003</c:v>
                </c:pt>
                <c:pt idx="91">
                  <c:v>-0.900000000000031</c:v>
                </c:pt>
                <c:pt idx="92">
                  <c:v>-0.80000000000002902</c:v>
                </c:pt>
                <c:pt idx="93">
                  <c:v>-0.70000000000002904</c:v>
                </c:pt>
                <c:pt idx="94">
                  <c:v>-0.60000000000002995</c:v>
                </c:pt>
                <c:pt idx="95">
                  <c:v>-0.50000000000002998</c:v>
                </c:pt>
                <c:pt idx="96">
                  <c:v>-0.400000000000031</c:v>
                </c:pt>
                <c:pt idx="97">
                  <c:v>-0.30000000000002902</c:v>
                </c:pt>
                <c:pt idx="98">
                  <c:v>-0.20000000000002899</c:v>
                </c:pt>
                <c:pt idx="99">
                  <c:v>-0.100000000000041</c:v>
                </c:pt>
                <c:pt idx="100">
                  <c:v>-4.0856207306205799E-14</c:v>
                </c:pt>
                <c:pt idx="101">
                  <c:v>9.9999999999999603E-2</c:v>
                </c:pt>
                <c:pt idx="102">
                  <c:v>0.19999999999999901</c:v>
                </c:pt>
                <c:pt idx="103">
                  <c:v>0.30000000000000099</c:v>
                </c:pt>
                <c:pt idx="104">
                  <c:v>0.4</c:v>
                </c:pt>
                <c:pt idx="105">
                  <c:v>0.5</c:v>
                </c:pt>
                <c:pt idx="106">
                  <c:v>0.6</c:v>
                </c:pt>
                <c:pt idx="107">
                  <c:v>0.69999999999999896</c:v>
                </c:pt>
                <c:pt idx="108">
                  <c:v>0.80000000000000104</c:v>
                </c:pt>
                <c:pt idx="109">
                  <c:v>0.9</c:v>
                </c:pt>
                <c:pt idx="110">
                  <c:v>1</c:v>
                </c:pt>
                <c:pt idx="111">
                  <c:v>1.1000000000000001</c:v>
                </c:pt>
                <c:pt idx="112">
                  <c:v>1.2</c:v>
                </c:pt>
                <c:pt idx="113">
                  <c:v>1.3</c:v>
                </c:pt>
                <c:pt idx="114">
                  <c:v>1.4</c:v>
                </c:pt>
                <c:pt idx="115">
                  <c:v>1.5</c:v>
                </c:pt>
                <c:pt idx="116">
                  <c:v>1.6</c:v>
                </c:pt>
                <c:pt idx="117">
                  <c:v>1.7</c:v>
                </c:pt>
                <c:pt idx="118">
                  <c:v>1.8</c:v>
                </c:pt>
                <c:pt idx="119">
                  <c:v>1.9</c:v>
                </c:pt>
                <c:pt idx="120">
                  <c:v>2</c:v>
                </c:pt>
                <c:pt idx="121">
                  <c:v>2.1</c:v>
                </c:pt>
                <c:pt idx="122">
                  <c:v>2.2000000000000002</c:v>
                </c:pt>
                <c:pt idx="123">
                  <c:v>2.2999999999999998</c:v>
                </c:pt>
                <c:pt idx="124">
                  <c:v>2.4</c:v>
                </c:pt>
                <c:pt idx="125">
                  <c:v>2.5</c:v>
                </c:pt>
                <c:pt idx="126">
                  <c:v>2.6</c:v>
                </c:pt>
                <c:pt idx="127">
                  <c:v>2.7</c:v>
                </c:pt>
                <c:pt idx="128">
                  <c:v>2.8</c:v>
                </c:pt>
                <c:pt idx="129">
                  <c:v>2.9</c:v>
                </c:pt>
                <c:pt idx="130">
                  <c:v>3</c:v>
                </c:pt>
                <c:pt idx="131">
                  <c:v>3.1</c:v>
                </c:pt>
                <c:pt idx="132">
                  <c:v>3.2</c:v>
                </c:pt>
                <c:pt idx="133">
                  <c:v>3.3</c:v>
                </c:pt>
                <c:pt idx="134">
                  <c:v>3.4</c:v>
                </c:pt>
                <c:pt idx="135">
                  <c:v>3.5</c:v>
                </c:pt>
                <c:pt idx="136">
                  <c:v>3.6</c:v>
                </c:pt>
                <c:pt idx="137">
                  <c:v>3.7</c:v>
                </c:pt>
                <c:pt idx="138">
                  <c:v>3.8</c:v>
                </c:pt>
                <c:pt idx="139">
                  <c:v>3.9</c:v>
                </c:pt>
                <c:pt idx="140">
                  <c:v>4</c:v>
                </c:pt>
                <c:pt idx="141">
                  <c:v>4.0999999999999002</c:v>
                </c:pt>
                <c:pt idx="142">
                  <c:v>4.1999999999998998</c:v>
                </c:pt>
                <c:pt idx="143">
                  <c:v>4.2999999999999003</c:v>
                </c:pt>
                <c:pt idx="144">
                  <c:v>4.3999999999999</c:v>
                </c:pt>
                <c:pt idx="145">
                  <c:v>4.4999999999998996</c:v>
                </c:pt>
                <c:pt idx="146">
                  <c:v>4.5999999999999002</c:v>
                </c:pt>
                <c:pt idx="147">
                  <c:v>4.6999999999998998</c:v>
                </c:pt>
                <c:pt idx="148">
                  <c:v>4.7999999999999003</c:v>
                </c:pt>
                <c:pt idx="149">
                  <c:v>4.8999999999999</c:v>
                </c:pt>
                <c:pt idx="150">
                  <c:v>4.9999999999998996</c:v>
                </c:pt>
                <c:pt idx="151">
                  <c:v>5.0999999999999002</c:v>
                </c:pt>
                <c:pt idx="152">
                  <c:v>5.1999999999998998</c:v>
                </c:pt>
                <c:pt idx="153">
                  <c:v>5.2999999999999003</c:v>
                </c:pt>
                <c:pt idx="154">
                  <c:v>5.3999999999999</c:v>
                </c:pt>
                <c:pt idx="155">
                  <c:v>5.4999999999998996</c:v>
                </c:pt>
                <c:pt idx="156">
                  <c:v>5.5999999999999002</c:v>
                </c:pt>
                <c:pt idx="157">
                  <c:v>5.6999999999998998</c:v>
                </c:pt>
                <c:pt idx="158">
                  <c:v>5.7999999999999003</c:v>
                </c:pt>
                <c:pt idx="159">
                  <c:v>5.8999999999999</c:v>
                </c:pt>
                <c:pt idx="160">
                  <c:v>5.9999999999998996</c:v>
                </c:pt>
                <c:pt idx="161">
                  <c:v>6.0999999999999002</c:v>
                </c:pt>
                <c:pt idx="162">
                  <c:v>6.1999999999998998</c:v>
                </c:pt>
                <c:pt idx="163">
                  <c:v>6.2999999999999003</c:v>
                </c:pt>
                <c:pt idx="164">
                  <c:v>6.3999999999999</c:v>
                </c:pt>
                <c:pt idx="165">
                  <c:v>6.4999999999998996</c:v>
                </c:pt>
                <c:pt idx="166">
                  <c:v>6.5999999999999002</c:v>
                </c:pt>
                <c:pt idx="167">
                  <c:v>6.6999999999998998</c:v>
                </c:pt>
                <c:pt idx="168">
                  <c:v>6.7999999999999003</c:v>
                </c:pt>
                <c:pt idx="169">
                  <c:v>6.8999999999999</c:v>
                </c:pt>
                <c:pt idx="170">
                  <c:v>6.9999999999998996</c:v>
                </c:pt>
                <c:pt idx="171">
                  <c:v>7.0999999999999002</c:v>
                </c:pt>
                <c:pt idx="172">
                  <c:v>7.1999999999998998</c:v>
                </c:pt>
                <c:pt idx="173">
                  <c:v>7.2999999999999003</c:v>
                </c:pt>
                <c:pt idx="174">
                  <c:v>7.3999999999999</c:v>
                </c:pt>
                <c:pt idx="175">
                  <c:v>7.4999999999998996</c:v>
                </c:pt>
                <c:pt idx="176">
                  <c:v>7.5999999999999002</c:v>
                </c:pt>
                <c:pt idx="177">
                  <c:v>7.6999999999998998</c:v>
                </c:pt>
                <c:pt idx="178">
                  <c:v>7.7999999999999003</c:v>
                </c:pt>
                <c:pt idx="179">
                  <c:v>7.8999999999999</c:v>
                </c:pt>
                <c:pt idx="180">
                  <c:v>7.9999999999998996</c:v>
                </c:pt>
                <c:pt idx="181">
                  <c:v>8.0999999999999002</c:v>
                </c:pt>
                <c:pt idx="182">
                  <c:v>8.1999999999998998</c:v>
                </c:pt>
                <c:pt idx="183">
                  <c:v>8.2999999999998995</c:v>
                </c:pt>
                <c:pt idx="184">
                  <c:v>8.3999999999999009</c:v>
                </c:pt>
                <c:pt idx="185">
                  <c:v>8.4999999999999005</c:v>
                </c:pt>
                <c:pt idx="186">
                  <c:v>8.5999999999999002</c:v>
                </c:pt>
                <c:pt idx="187">
                  <c:v>8.6999999999998998</c:v>
                </c:pt>
                <c:pt idx="188">
                  <c:v>8.7999999999998995</c:v>
                </c:pt>
                <c:pt idx="189">
                  <c:v>8.8999999999999009</c:v>
                </c:pt>
                <c:pt idx="190">
                  <c:v>8.9999999999999005</c:v>
                </c:pt>
                <c:pt idx="191">
                  <c:v>9.0999999999999002</c:v>
                </c:pt>
                <c:pt idx="192">
                  <c:v>9.1999999999998998</c:v>
                </c:pt>
                <c:pt idx="193">
                  <c:v>9.2999999999998995</c:v>
                </c:pt>
                <c:pt idx="194">
                  <c:v>9.3999999999999009</c:v>
                </c:pt>
                <c:pt idx="195">
                  <c:v>9.4999999999999005</c:v>
                </c:pt>
                <c:pt idx="196">
                  <c:v>9.5999999999999002</c:v>
                </c:pt>
                <c:pt idx="197">
                  <c:v>9.6999999999998998</c:v>
                </c:pt>
                <c:pt idx="198">
                  <c:v>9.7999999999998995</c:v>
                </c:pt>
                <c:pt idx="199">
                  <c:v>9.8999999999999009</c:v>
                </c:pt>
                <c:pt idx="200">
                  <c:v>9.9999999999999005</c:v>
                </c:pt>
              </c:numCache>
            </c:numRef>
          </c:xVal>
          <c:yVal>
            <c:numRef>
              <c:f>Conversions!$Q$17:$Q$217</c:f>
              <c:numCache>
                <c:formatCode>General</c:formatCode>
                <c:ptCount val="201"/>
                <c:pt idx="0">
                  <c:v>-1.125</c:v>
                </c:pt>
                <c:pt idx="1">
                  <c:v>-1.1257861635220126</c:v>
                </c:pt>
                <c:pt idx="2">
                  <c:v>-1.1265822784810127</c:v>
                </c:pt>
                <c:pt idx="3">
                  <c:v>-1.1273885350318471</c:v>
                </c:pt>
                <c:pt idx="4">
                  <c:v>-1.1282051282051284</c:v>
                </c:pt>
                <c:pt idx="5">
                  <c:v>-1.1290322580645162</c:v>
                </c:pt>
                <c:pt idx="6">
                  <c:v>-1.1298701298701297</c:v>
                </c:pt>
                <c:pt idx="7">
                  <c:v>-1.130718954248366</c:v>
                </c:pt>
                <c:pt idx="8">
                  <c:v>-1.131578947368421</c:v>
                </c:pt>
                <c:pt idx="9">
                  <c:v>-1.1324503311258278</c:v>
                </c:pt>
                <c:pt idx="10">
                  <c:v>-1.1333333333333333</c:v>
                </c:pt>
                <c:pt idx="11">
                  <c:v>-1.1342281879194629</c:v>
                </c:pt>
                <c:pt idx="12">
                  <c:v>-1.1351351351351351</c:v>
                </c:pt>
                <c:pt idx="13">
                  <c:v>-1.1360544217687074</c:v>
                </c:pt>
                <c:pt idx="14">
                  <c:v>-1.1369863013698631</c:v>
                </c:pt>
                <c:pt idx="15">
                  <c:v>-1.1379310344827585</c:v>
                </c:pt>
                <c:pt idx="16">
                  <c:v>-1.1388888888888888</c:v>
                </c:pt>
                <c:pt idx="17">
                  <c:v>-1.1398601398601398</c:v>
                </c:pt>
                <c:pt idx="18">
                  <c:v>-1.140845070422535</c:v>
                </c:pt>
                <c:pt idx="19">
                  <c:v>-1.1418439716312054</c:v>
                </c:pt>
                <c:pt idx="20">
                  <c:v>-1.1428571428571428</c:v>
                </c:pt>
                <c:pt idx="21">
                  <c:v>-1.1438848920863309</c:v>
                </c:pt>
                <c:pt idx="22">
                  <c:v>-1.144927536231884</c:v>
                </c:pt>
                <c:pt idx="23">
                  <c:v>-1.1459854014598538</c:v>
                </c:pt>
                <c:pt idx="24">
                  <c:v>-1.1470588235294117</c:v>
                </c:pt>
                <c:pt idx="25">
                  <c:v>-1.1481481481481481</c:v>
                </c:pt>
                <c:pt idx="26">
                  <c:v>-1.1492537313432836</c:v>
                </c:pt>
                <c:pt idx="27">
                  <c:v>-1.1503759398496241</c:v>
                </c:pt>
                <c:pt idx="28">
                  <c:v>-1.1515151515151514</c:v>
                </c:pt>
                <c:pt idx="29">
                  <c:v>-1.1526717557251906</c:v>
                </c:pt>
                <c:pt idx="30">
                  <c:v>-1.1538461538461537</c:v>
                </c:pt>
                <c:pt idx="31">
                  <c:v>-1.1550387596899223</c:v>
                </c:pt>
                <c:pt idx="32">
                  <c:v>-1.1562499999999998</c:v>
                </c:pt>
                <c:pt idx="33">
                  <c:v>-1.1574803149606299</c:v>
                </c:pt>
                <c:pt idx="34">
                  <c:v>-1.1587301587301586</c:v>
                </c:pt>
                <c:pt idx="35">
                  <c:v>-1.1599999999999999</c:v>
                </c:pt>
                <c:pt idx="36">
                  <c:v>-1.161290322580645</c:v>
                </c:pt>
                <c:pt idx="37">
                  <c:v>-1.1626016260162599</c:v>
                </c:pt>
                <c:pt idx="38">
                  <c:v>-1.1639344262295082</c:v>
                </c:pt>
                <c:pt idx="39">
                  <c:v>-1.165289256198347</c:v>
                </c:pt>
                <c:pt idx="40">
                  <c:v>-1.1666666666666665</c:v>
                </c:pt>
                <c:pt idx="41">
                  <c:v>-1.1680672268907561</c:v>
                </c:pt>
                <c:pt idx="42">
                  <c:v>-1.1694915254237286</c:v>
                </c:pt>
                <c:pt idx="43">
                  <c:v>-1.1709401709401706</c:v>
                </c:pt>
                <c:pt idx="44">
                  <c:v>-1.172413793103448</c:v>
                </c:pt>
                <c:pt idx="45">
                  <c:v>-1.1739130434782605</c:v>
                </c:pt>
                <c:pt idx="46">
                  <c:v>-1.1754385964912277</c:v>
                </c:pt>
                <c:pt idx="47">
                  <c:v>-1.1769911504424775</c:v>
                </c:pt>
                <c:pt idx="48">
                  <c:v>-1.1785714285714282</c:v>
                </c:pt>
                <c:pt idx="49">
                  <c:v>-1.1801801801801799</c:v>
                </c:pt>
                <c:pt idx="50">
                  <c:v>-1.1818181818181814</c:v>
                </c:pt>
                <c:pt idx="51">
                  <c:v>-1.1834862385321097</c:v>
                </c:pt>
                <c:pt idx="52">
                  <c:v>-1.1851851851851849</c:v>
                </c:pt>
                <c:pt idx="53">
                  <c:v>-1.1869158878504669</c:v>
                </c:pt>
                <c:pt idx="54">
                  <c:v>-1.1886792452830186</c:v>
                </c:pt>
                <c:pt idx="55">
                  <c:v>-1.19047619047619</c:v>
                </c:pt>
                <c:pt idx="56">
                  <c:v>-1.1923076923076918</c:v>
                </c:pt>
                <c:pt idx="57">
                  <c:v>-1.1941747572815531</c:v>
                </c:pt>
                <c:pt idx="58">
                  <c:v>-1.1960784313725485</c:v>
                </c:pt>
                <c:pt idx="59">
                  <c:v>-1.1980198019801978</c:v>
                </c:pt>
                <c:pt idx="60">
                  <c:v>-1.1999999999999995</c:v>
                </c:pt>
                <c:pt idx="61">
                  <c:v>-1.2020202020202015</c:v>
                </c:pt>
                <c:pt idx="62">
                  <c:v>-1.2040816326530608</c:v>
                </c:pt>
                <c:pt idx="63">
                  <c:v>-1.2061855670103088</c:v>
                </c:pt>
                <c:pt idx="64">
                  <c:v>-1.2083333333333328</c:v>
                </c:pt>
                <c:pt idx="65">
                  <c:v>-1.2105263157894732</c:v>
                </c:pt>
                <c:pt idx="66">
                  <c:v>-1.2127659574468082</c:v>
                </c:pt>
                <c:pt idx="67">
                  <c:v>-1.2150537634408598</c:v>
                </c:pt>
                <c:pt idx="68">
                  <c:v>-1.2173913043478255</c:v>
                </c:pt>
                <c:pt idx="69">
                  <c:v>-1.2197802197802192</c:v>
                </c:pt>
                <c:pt idx="70">
                  <c:v>-1.2222222222222217</c:v>
                </c:pt>
                <c:pt idx="71">
                  <c:v>-1.2247191011235947</c:v>
                </c:pt>
                <c:pt idx="72">
                  <c:v>-1.2272727272727266</c:v>
                </c:pt>
                <c:pt idx="73">
                  <c:v>-1.2298850574712636</c:v>
                </c:pt>
                <c:pt idx="74">
                  <c:v>-1.232558139534883</c:v>
                </c:pt>
                <c:pt idx="75">
                  <c:v>-1.235294117647058</c:v>
                </c:pt>
                <c:pt idx="76">
                  <c:v>-1.2380952380952372</c:v>
                </c:pt>
                <c:pt idx="77">
                  <c:v>-1.240963855421686</c:v>
                </c:pt>
                <c:pt idx="78">
                  <c:v>-1.2439024390243894</c:v>
                </c:pt>
                <c:pt idx="79">
                  <c:v>-1.2469135802469127</c:v>
                </c:pt>
                <c:pt idx="80">
                  <c:v>-1.2499999999999991</c:v>
                </c:pt>
                <c:pt idx="81">
                  <c:v>-1.2531645569620244</c:v>
                </c:pt>
                <c:pt idx="82">
                  <c:v>-1.2564102564102553</c:v>
                </c:pt>
                <c:pt idx="83">
                  <c:v>-1.2597402597402587</c:v>
                </c:pt>
                <c:pt idx="84">
                  <c:v>-1.2631578947368411</c:v>
                </c:pt>
                <c:pt idx="85">
                  <c:v>-1.2666666666666655</c:v>
                </c:pt>
                <c:pt idx="86">
                  <c:v>-1.2702702702702691</c:v>
                </c:pt>
                <c:pt idx="87">
                  <c:v>-1.2739726027397247</c:v>
                </c:pt>
                <c:pt idx="88">
                  <c:v>-1.2777777777777766</c:v>
                </c:pt>
                <c:pt idx="89">
                  <c:v>-1.2816901408450692</c:v>
                </c:pt>
                <c:pt idx="90">
                  <c:v>-1.2857142857142845</c:v>
                </c:pt>
                <c:pt idx="91">
                  <c:v>-1.2898550724637667</c:v>
                </c:pt>
                <c:pt idx="92">
                  <c:v>-1.2941176470588223</c:v>
                </c:pt>
                <c:pt idx="93">
                  <c:v>-1.2985074626865658</c:v>
                </c:pt>
                <c:pt idx="94">
                  <c:v>-1.3030303030303017</c:v>
                </c:pt>
                <c:pt idx="95">
                  <c:v>-1.3076923076923062</c:v>
                </c:pt>
                <c:pt idx="96">
                  <c:v>-1.3124999999999984</c:v>
                </c:pt>
                <c:pt idx="97">
                  <c:v>-1.3174603174603159</c:v>
                </c:pt>
                <c:pt idx="98">
                  <c:v>-1.3225806451612889</c:v>
                </c:pt>
                <c:pt idx="99">
                  <c:v>-1.3278688524590141</c:v>
                </c:pt>
                <c:pt idx="100">
                  <c:v>-1.333333333333331</c:v>
                </c:pt>
                <c:pt idx="101">
                  <c:v>-1.3389830508474576</c:v>
                </c:pt>
                <c:pt idx="102">
                  <c:v>-1.3448275862068966</c:v>
                </c:pt>
                <c:pt idx="103">
                  <c:v>-1.3508771929824561</c:v>
                </c:pt>
                <c:pt idx="104">
                  <c:v>-1.3571428571428572</c:v>
                </c:pt>
                <c:pt idx="105">
                  <c:v>-1.3636363636363635</c:v>
                </c:pt>
                <c:pt idx="106">
                  <c:v>-1.3703703703703702</c:v>
                </c:pt>
                <c:pt idx="107">
                  <c:v>-1.3773584905660377</c:v>
                </c:pt>
                <c:pt idx="108">
                  <c:v>-1.3846153846153846</c:v>
                </c:pt>
                <c:pt idx="109">
                  <c:v>-1.392156862745098</c:v>
                </c:pt>
                <c:pt idx="110">
                  <c:v>-1.4</c:v>
                </c:pt>
                <c:pt idx="111">
                  <c:v>-1.4081632653061225</c:v>
                </c:pt>
                <c:pt idx="112">
                  <c:v>-1.4166666666666667</c:v>
                </c:pt>
                <c:pt idx="113">
                  <c:v>-1.425531914893617</c:v>
                </c:pt>
                <c:pt idx="114">
                  <c:v>-1.4347826086956521</c:v>
                </c:pt>
                <c:pt idx="115">
                  <c:v>-1.4444444444444444</c:v>
                </c:pt>
                <c:pt idx="116">
                  <c:v>-1.4545454545454546</c:v>
                </c:pt>
                <c:pt idx="117">
                  <c:v>-1.4651162790697674</c:v>
                </c:pt>
                <c:pt idx="118">
                  <c:v>-1.4761904761904763</c:v>
                </c:pt>
                <c:pt idx="119">
                  <c:v>-1.4878048780487805</c:v>
                </c:pt>
                <c:pt idx="120">
                  <c:v>-1.5</c:v>
                </c:pt>
                <c:pt idx="121">
                  <c:v>-1.512820512820513</c:v>
                </c:pt>
                <c:pt idx="122">
                  <c:v>-1.5263157894736843</c:v>
                </c:pt>
                <c:pt idx="123">
                  <c:v>-1.5405405405405406</c:v>
                </c:pt>
                <c:pt idx="124">
                  <c:v>-1.5555555555555554</c:v>
                </c:pt>
                <c:pt idx="125">
                  <c:v>-1.5714285714285714</c:v>
                </c:pt>
                <c:pt idx="126">
                  <c:v>-1.5882352941176472</c:v>
                </c:pt>
                <c:pt idx="127">
                  <c:v>-1.6060606060606062</c:v>
                </c:pt>
                <c:pt idx="128">
                  <c:v>-1.625</c:v>
                </c:pt>
                <c:pt idx="129">
                  <c:v>-1.6451612903225805</c:v>
                </c:pt>
                <c:pt idx="130">
                  <c:v>-1.6666666666666667</c:v>
                </c:pt>
                <c:pt idx="131">
                  <c:v>-1.6896551724137934</c:v>
                </c:pt>
                <c:pt idx="132">
                  <c:v>-1.7142857142857144</c:v>
                </c:pt>
                <c:pt idx="133">
                  <c:v>-1.7407407407407407</c:v>
                </c:pt>
                <c:pt idx="134">
                  <c:v>-1.7692307692307689</c:v>
                </c:pt>
                <c:pt idx="135">
                  <c:v>-1.8</c:v>
                </c:pt>
                <c:pt idx="136">
                  <c:v>-1.8333333333333335</c:v>
                </c:pt>
                <c:pt idx="137">
                  <c:v>-1.8695652173913044</c:v>
                </c:pt>
                <c:pt idx="138">
                  <c:v>-1.9090909090909089</c:v>
                </c:pt>
                <c:pt idx="139">
                  <c:v>-1.9523809523809521</c:v>
                </c:pt>
                <c:pt idx="140">
                  <c:v>-2</c:v>
                </c:pt>
                <c:pt idx="141">
                  <c:v>-2.0526315789473131</c:v>
                </c:pt>
                <c:pt idx="142">
                  <c:v>-2.1111111111110494</c:v>
                </c:pt>
                <c:pt idx="143">
                  <c:v>-2.1764705882352251</c:v>
                </c:pt>
                <c:pt idx="144">
                  <c:v>-2.2499999999999218</c:v>
                </c:pt>
                <c:pt idx="145">
                  <c:v>-2.3333333333332442</c:v>
                </c:pt>
                <c:pt idx="146">
                  <c:v>-2.4285714285713267</c:v>
                </c:pt>
                <c:pt idx="147">
                  <c:v>-2.5384615384614198</c:v>
                </c:pt>
                <c:pt idx="148">
                  <c:v>-2.6666666666665284</c:v>
                </c:pt>
                <c:pt idx="149">
                  <c:v>-2.8181818181816527</c:v>
                </c:pt>
                <c:pt idx="150">
                  <c:v>-2.9999999999997993</c:v>
                </c:pt>
                <c:pt idx="151">
                  <c:v>-3.2222222222219759</c:v>
                </c:pt>
                <c:pt idx="152">
                  <c:v>-3.4999999999996869</c:v>
                </c:pt>
                <c:pt idx="153">
                  <c:v>-3.8571428571424504</c:v>
                </c:pt>
                <c:pt idx="154">
                  <c:v>-4.3333333333327779</c:v>
                </c:pt>
                <c:pt idx="155">
                  <c:v>-4.9999999999991971</c:v>
                </c:pt>
                <c:pt idx="156">
                  <c:v>-5.9999999999987521</c:v>
                </c:pt>
                <c:pt idx="157">
                  <c:v>-7.6666666666644403</c:v>
                </c:pt>
                <c:pt idx="158">
                  <c:v>-10.999999999995017</c:v>
                </c:pt>
                <c:pt idx="159">
                  <c:v>-20.999999999979998</c:v>
                </c:pt>
                <c:pt idx="160">
                  <c:v>-19927431979516.469</c:v>
                </c:pt>
                <c:pt idx="161">
                  <c:v>19.000000000019966</c:v>
                </c:pt>
                <c:pt idx="162">
                  <c:v>9.0000000000050093</c:v>
                </c:pt>
                <c:pt idx="163">
                  <c:v>5.6666666666688812</c:v>
                </c:pt>
                <c:pt idx="164">
                  <c:v>4.0000000000012506</c:v>
                </c:pt>
                <c:pt idx="165">
                  <c:v>3.0000000000008029</c:v>
                </c:pt>
                <c:pt idx="166">
                  <c:v>2.3333333333338881</c:v>
                </c:pt>
                <c:pt idx="167">
                  <c:v>1.857142857143266</c:v>
                </c:pt>
                <c:pt idx="168">
                  <c:v>1.5000000000003113</c:v>
                </c:pt>
                <c:pt idx="169">
                  <c:v>1.2222222222224692</c:v>
                </c:pt>
                <c:pt idx="170">
                  <c:v>1.0000000000002007</c:v>
                </c:pt>
                <c:pt idx="171">
                  <c:v>0.81818181818198321</c:v>
                </c:pt>
                <c:pt idx="172">
                  <c:v>0.66666666666680585</c:v>
                </c:pt>
                <c:pt idx="173">
                  <c:v>0.53846153846165634</c:v>
                </c:pt>
                <c:pt idx="174">
                  <c:v>0.42857142857153063</c:v>
                </c:pt>
                <c:pt idx="175">
                  <c:v>0.33333333333342252</c:v>
                </c:pt>
                <c:pt idx="176">
                  <c:v>0.25000000000007799</c:v>
                </c:pt>
                <c:pt idx="177">
                  <c:v>0.17647058823536346</c:v>
                </c:pt>
                <c:pt idx="178">
                  <c:v>0.11111111111117263</c:v>
                </c:pt>
                <c:pt idx="179">
                  <c:v>5.2631578947423825E-2</c:v>
                </c:pt>
                <c:pt idx="180">
                  <c:v>5.0182080713059594E-14</c:v>
                </c:pt>
                <c:pt idx="181">
                  <c:v>-4.7619047619002347E-2</c:v>
                </c:pt>
                <c:pt idx="182">
                  <c:v>-9.0909090909049514E-2</c:v>
                </c:pt>
                <c:pt idx="183">
                  <c:v>-0.13043478260865765</c:v>
                </c:pt>
                <c:pt idx="184">
                  <c:v>-0.16666666666663224</c:v>
                </c:pt>
                <c:pt idx="185">
                  <c:v>-0.19999999999996818</c:v>
                </c:pt>
                <c:pt idx="186">
                  <c:v>-0.23076923076920122</c:v>
                </c:pt>
                <c:pt idx="187">
                  <c:v>-0.25925925925923177</c:v>
                </c:pt>
                <c:pt idx="188">
                  <c:v>-0.28571428571426005</c:v>
                </c:pt>
                <c:pt idx="189">
                  <c:v>-0.31034482758618331</c:v>
                </c:pt>
                <c:pt idx="190">
                  <c:v>-0.33333333333331122</c:v>
                </c:pt>
                <c:pt idx="191">
                  <c:v>-0.35483870967739856</c:v>
                </c:pt>
                <c:pt idx="192">
                  <c:v>-0.37499999999998046</c:v>
                </c:pt>
                <c:pt idx="193">
                  <c:v>-0.39393939393937549</c:v>
                </c:pt>
                <c:pt idx="194">
                  <c:v>-0.41176470588233577</c:v>
                </c:pt>
                <c:pt idx="195">
                  <c:v>-0.42857142857141234</c:v>
                </c:pt>
                <c:pt idx="196">
                  <c:v>-0.44444444444442904</c:v>
                </c:pt>
                <c:pt idx="197">
                  <c:v>-0.45945945945944483</c:v>
                </c:pt>
                <c:pt idx="198">
                  <c:v>-0.47368421052630189</c:v>
                </c:pt>
                <c:pt idx="199">
                  <c:v>-0.48717948717947412</c:v>
                </c:pt>
                <c:pt idx="200">
                  <c:v>-0.49999999999998757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965248"/>
        <c:axId val="44975232"/>
      </c:scatterChart>
      <c:valAx>
        <c:axId val="44965248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4975232"/>
        <c:crosses val="autoZero"/>
        <c:crossBetween val="midCat"/>
        <c:majorUnit val="1"/>
        <c:minorUnit val="1"/>
      </c:valAx>
      <c:valAx>
        <c:axId val="44975232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4965248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User Input 1</c:v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Translations!$B$17:$B$217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-9.6999999999999993</c:v>
                </c:pt>
                <c:pt idx="4">
                  <c:v>-9.6</c:v>
                </c:pt>
                <c:pt idx="5">
                  <c:v>-9.5</c:v>
                </c:pt>
                <c:pt idx="6">
                  <c:v>-9.4</c:v>
                </c:pt>
                <c:pt idx="7">
                  <c:v>-9.3000000000000007</c:v>
                </c:pt>
                <c:pt idx="8">
                  <c:v>-9.1999999999999993</c:v>
                </c:pt>
                <c:pt idx="9">
                  <c:v>-9.1</c:v>
                </c:pt>
                <c:pt idx="10">
                  <c:v>-9</c:v>
                </c:pt>
                <c:pt idx="11">
                  <c:v>-8.9</c:v>
                </c:pt>
                <c:pt idx="12">
                  <c:v>-8.8000000000000007</c:v>
                </c:pt>
                <c:pt idx="13">
                  <c:v>-8.6999999999999993</c:v>
                </c:pt>
                <c:pt idx="14">
                  <c:v>-8.6</c:v>
                </c:pt>
                <c:pt idx="15">
                  <c:v>-8.5000000000000107</c:v>
                </c:pt>
                <c:pt idx="16">
                  <c:v>-8.4000000000000092</c:v>
                </c:pt>
                <c:pt idx="17">
                  <c:v>-8.3000000000000096</c:v>
                </c:pt>
                <c:pt idx="18">
                  <c:v>-8.2000000000000099</c:v>
                </c:pt>
                <c:pt idx="19">
                  <c:v>-8.1000000000000103</c:v>
                </c:pt>
                <c:pt idx="20">
                  <c:v>-8.0000000000000107</c:v>
                </c:pt>
                <c:pt idx="21">
                  <c:v>-7.9000000000000101</c:v>
                </c:pt>
                <c:pt idx="22">
                  <c:v>-7.8000000000000096</c:v>
                </c:pt>
                <c:pt idx="23">
                  <c:v>-7.7000000000000099</c:v>
                </c:pt>
                <c:pt idx="24">
                  <c:v>-7.6000000000000103</c:v>
                </c:pt>
                <c:pt idx="25">
                  <c:v>-7.5000000000000098</c:v>
                </c:pt>
                <c:pt idx="26">
                  <c:v>-7.4000000000000101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-7.0000000000000098</c:v>
                </c:pt>
                <c:pt idx="31">
                  <c:v>-6.9000000000000101</c:v>
                </c:pt>
                <c:pt idx="32">
                  <c:v>-6.8000000000000096</c:v>
                </c:pt>
                <c:pt idx="33">
                  <c:v>-6.7000000000000099</c:v>
                </c:pt>
                <c:pt idx="34">
                  <c:v>-6.6000000000000103</c:v>
                </c:pt>
                <c:pt idx="35">
                  <c:v>-6.5000000000000098</c:v>
                </c:pt>
                <c:pt idx="36">
                  <c:v>-6.4000000000000101</c:v>
                </c:pt>
                <c:pt idx="37">
                  <c:v>-6.3000000000000096</c:v>
                </c:pt>
                <c:pt idx="38">
                  <c:v>-6.2000000000000099</c:v>
                </c:pt>
                <c:pt idx="39">
                  <c:v>-6.1000000000000103</c:v>
                </c:pt>
                <c:pt idx="40">
                  <c:v>-6.0000000000000098</c:v>
                </c:pt>
                <c:pt idx="41">
                  <c:v>-5.9000000000000101</c:v>
                </c:pt>
                <c:pt idx="42">
                  <c:v>-5.8000000000000096</c:v>
                </c:pt>
                <c:pt idx="43">
                  <c:v>-5.7000000000000197</c:v>
                </c:pt>
                <c:pt idx="44">
                  <c:v>-5.6000000000000201</c:v>
                </c:pt>
                <c:pt idx="45">
                  <c:v>-5.5000000000000204</c:v>
                </c:pt>
                <c:pt idx="46">
                  <c:v>-5.4000000000000199</c:v>
                </c:pt>
                <c:pt idx="47">
                  <c:v>-5.3000000000000203</c:v>
                </c:pt>
                <c:pt idx="48">
                  <c:v>-5.2000000000000197</c:v>
                </c:pt>
                <c:pt idx="49">
                  <c:v>-5.1000000000000201</c:v>
                </c:pt>
                <c:pt idx="50">
                  <c:v>-5.0000000000000204</c:v>
                </c:pt>
                <c:pt idx="51">
                  <c:v>-4.9000000000000199</c:v>
                </c:pt>
                <c:pt idx="52">
                  <c:v>-4.8000000000000203</c:v>
                </c:pt>
                <c:pt idx="53">
                  <c:v>-4.7000000000000197</c:v>
                </c:pt>
                <c:pt idx="54">
                  <c:v>-4.6000000000000201</c:v>
                </c:pt>
                <c:pt idx="55">
                  <c:v>-4.5000000000000204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-4.2000000000000197</c:v>
                </c:pt>
                <c:pt idx="59">
                  <c:v>-4.1000000000000201</c:v>
                </c:pt>
                <c:pt idx="60">
                  <c:v>-4.0000000000000204</c:v>
                </c:pt>
                <c:pt idx="61">
                  <c:v>-3.9000000000000199</c:v>
                </c:pt>
                <c:pt idx="62">
                  <c:v>-3.8000000000000198</c:v>
                </c:pt>
                <c:pt idx="63">
                  <c:v>-3.7000000000000202</c:v>
                </c:pt>
                <c:pt idx="64">
                  <c:v>-3.6000000000000201</c:v>
                </c:pt>
                <c:pt idx="65">
                  <c:v>-3.50000000000002</c:v>
                </c:pt>
                <c:pt idx="66">
                  <c:v>-3.4000000000000199</c:v>
                </c:pt>
                <c:pt idx="67">
                  <c:v>-3.3000000000000198</c:v>
                </c:pt>
                <c:pt idx="68">
                  <c:v>-3.2000000000000202</c:v>
                </c:pt>
                <c:pt idx="69">
                  <c:v>-3.1000000000000201</c:v>
                </c:pt>
                <c:pt idx="70">
                  <c:v>-3.00000000000002</c:v>
                </c:pt>
                <c:pt idx="71">
                  <c:v>-2.9000000000000301</c:v>
                </c:pt>
                <c:pt idx="72">
                  <c:v>-2.80000000000003</c:v>
                </c:pt>
                <c:pt idx="73">
                  <c:v>-2.7000000000000299</c:v>
                </c:pt>
                <c:pt idx="74">
                  <c:v>-2.6000000000000298</c:v>
                </c:pt>
                <c:pt idx="75">
                  <c:v>-2.5000000000000302</c:v>
                </c:pt>
                <c:pt idx="76">
                  <c:v>-2.4000000000000301</c:v>
                </c:pt>
                <c:pt idx="77">
                  <c:v>-2.30000000000003</c:v>
                </c:pt>
                <c:pt idx="78">
                  <c:v>-2.2000000000000299</c:v>
                </c:pt>
                <c:pt idx="79">
                  <c:v>-2.1000000000000298</c:v>
                </c:pt>
                <c:pt idx="80">
                  <c:v>-2.0000000000000302</c:v>
                </c:pt>
                <c:pt idx="81">
                  <c:v>-1.9000000000000301</c:v>
                </c:pt>
                <c:pt idx="82">
                  <c:v>-1.80000000000003</c:v>
                </c:pt>
                <c:pt idx="83">
                  <c:v>-1.7000000000000299</c:v>
                </c:pt>
                <c:pt idx="84">
                  <c:v>-1.6000000000000301</c:v>
                </c:pt>
                <c:pt idx="85">
                  <c:v>-1.50000000000003</c:v>
                </c:pt>
                <c:pt idx="86">
                  <c:v>-1.4000000000000301</c:v>
                </c:pt>
                <c:pt idx="87">
                  <c:v>-1.30000000000003</c:v>
                </c:pt>
                <c:pt idx="88">
                  <c:v>-1.2000000000000299</c:v>
                </c:pt>
                <c:pt idx="89">
                  <c:v>-1.1000000000000301</c:v>
                </c:pt>
                <c:pt idx="90">
                  <c:v>-1.00000000000003</c:v>
                </c:pt>
                <c:pt idx="91">
                  <c:v>-0.900000000000031</c:v>
                </c:pt>
                <c:pt idx="92">
                  <c:v>-0.80000000000002902</c:v>
                </c:pt>
                <c:pt idx="93">
                  <c:v>-0.70000000000002904</c:v>
                </c:pt>
                <c:pt idx="94">
                  <c:v>-0.60000000000002995</c:v>
                </c:pt>
                <c:pt idx="95">
                  <c:v>-0.50000000000002998</c:v>
                </c:pt>
                <c:pt idx="96">
                  <c:v>-0.400000000000031</c:v>
                </c:pt>
                <c:pt idx="97">
                  <c:v>-0.30000000000002902</c:v>
                </c:pt>
                <c:pt idx="98">
                  <c:v>-0.20000000000002899</c:v>
                </c:pt>
                <c:pt idx="99">
                  <c:v>-0.100000000000041</c:v>
                </c:pt>
                <c:pt idx="100">
                  <c:v>-4.0856207306205799E-14</c:v>
                </c:pt>
                <c:pt idx="101">
                  <c:v>9.9999999999999603E-2</c:v>
                </c:pt>
                <c:pt idx="102">
                  <c:v>0.19999999999999901</c:v>
                </c:pt>
                <c:pt idx="103">
                  <c:v>0.30000000000000099</c:v>
                </c:pt>
                <c:pt idx="104">
                  <c:v>0.4</c:v>
                </c:pt>
                <c:pt idx="105">
                  <c:v>0.5</c:v>
                </c:pt>
                <c:pt idx="106">
                  <c:v>0.6</c:v>
                </c:pt>
                <c:pt idx="107">
                  <c:v>0.69999999999999896</c:v>
                </c:pt>
                <c:pt idx="108">
                  <c:v>0.80000000000000104</c:v>
                </c:pt>
                <c:pt idx="109">
                  <c:v>0.9</c:v>
                </c:pt>
                <c:pt idx="110">
                  <c:v>1</c:v>
                </c:pt>
                <c:pt idx="111">
                  <c:v>1.1000000000000001</c:v>
                </c:pt>
                <c:pt idx="112">
                  <c:v>1.2</c:v>
                </c:pt>
                <c:pt idx="113">
                  <c:v>1.3</c:v>
                </c:pt>
                <c:pt idx="114">
                  <c:v>1.4</c:v>
                </c:pt>
                <c:pt idx="115">
                  <c:v>1.5</c:v>
                </c:pt>
                <c:pt idx="116">
                  <c:v>1.6</c:v>
                </c:pt>
                <c:pt idx="117">
                  <c:v>1.7</c:v>
                </c:pt>
                <c:pt idx="118">
                  <c:v>1.8</c:v>
                </c:pt>
                <c:pt idx="119">
                  <c:v>1.9</c:v>
                </c:pt>
                <c:pt idx="120">
                  <c:v>2</c:v>
                </c:pt>
                <c:pt idx="121">
                  <c:v>2.1</c:v>
                </c:pt>
                <c:pt idx="122">
                  <c:v>2.2000000000000002</c:v>
                </c:pt>
                <c:pt idx="123">
                  <c:v>2.2999999999999998</c:v>
                </c:pt>
                <c:pt idx="124">
                  <c:v>2.4</c:v>
                </c:pt>
                <c:pt idx="125">
                  <c:v>2.5</c:v>
                </c:pt>
                <c:pt idx="126">
                  <c:v>2.6</c:v>
                </c:pt>
                <c:pt idx="127">
                  <c:v>2.7</c:v>
                </c:pt>
                <c:pt idx="128">
                  <c:v>2.8</c:v>
                </c:pt>
                <c:pt idx="129">
                  <c:v>2.9</c:v>
                </c:pt>
                <c:pt idx="130">
                  <c:v>3</c:v>
                </c:pt>
                <c:pt idx="131">
                  <c:v>3.1</c:v>
                </c:pt>
                <c:pt idx="132">
                  <c:v>3.2</c:v>
                </c:pt>
                <c:pt idx="133">
                  <c:v>3.3</c:v>
                </c:pt>
                <c:pt idx="134">
                  <c:v>3.4</c:v>
                </c:pt>
                <c:pt idx="135">
                  <c:v>3.5</c:v>
                </c:pt>
                <c:pt idx="136">
                  <c:v>3.6</c:v>
                </c:pt>
                <c:pt idx="137">
                  <c:v>3.7</c:v>
                </c:pt>
                <c:pt idx="138">
                  <c:v>3.8</c:v>
                </c:pt>
                <c:pt idx="139">
                  <c:v>3.9</c:v>
                </c:pt>
                <c:pt idx="140">
                  <c:v>4</c:v>
                </c:pt>
                <c:pt idx="141">
                  <c:v>4.0999999999999002</c:v>
                </c:pt>
                <c:pt idx="142">
                  <c:v>4.1999999999998998</c:v>
                </c:pt>
                <c:pt idx="143">
                  <c:v>4.2999999999999003</c:v>
                </c:pt>
                <c:pt idx="144">
                  <c:v>4.3999999999999</c:v>
                </c:pt>
                <c:pt idx="145">
                  <c:v>4.4999999999998996</c:v>
                </c:pt>
                <c:pt idx="146">
                  <c:v>4.5999999999999002</c:v>
                </c:pt>
                <c:pt idx="147">
                  <c:v>4.6999999999998998</c:v>
                </c:pt>
                <c:pt idx="148">
                  <c:v>4.7999999999999003</c:v>
                </c:pt>
                <c:pt idx="149">
                  <c:v>4.8999999999999</c:v>
                </c:pt>
                <c:pt idx="150">
                  <c:v>4.9999999999998996</c:v>
                </c:pt>
                <c:pt idx="151">
                  <c:v>5.0999999999999002</c:v>
                </c:pt>
                <c:pt idx="152">
                  <c:v>5.1999999999998998</c:v>
                </c:pt>
                <c:pt idx="153">
                  <c:v>5.2999999999999003</c:v>
                </c:pt>
                <c:pt idx="154">
                  <c:v>5.3999999999999</c:v>
                </c:pt>
                <c:pt idx="155">
                  <c:v>5.4999999999998996</c:v>
                </c:pt>
                <c:pt idx="156">
                  <c:v>5.5999999999999002</c:v>
                </c:pt>
                <c:pt idx="157">
                  <c:v>5.6999999999998998</c:v>
                </c:pt>
                <c:pt idx="158">
                  <c:v>5.7999999999999003</c:v>
                </c:pt>
                <c:pt idx="159">
                  <c:v>5.8999999999999</c:v>
                </c:pt>
                <c:pt idx="160">
                  <c:v>5.9999999999998996</c:v>
                </c:pt>
                <c:pt idx="161">
                  <c:v>6.0999999999999002</c:v>
                </c:pt>
                <c:pt idx="162">
                  <c:v>6.1999999999998998</c:v>
                </c:pt>
                <c:pt idx="163">
                  <c:v>6.2999999999999003</c:v>
                </c:pt>
                <c:pt idx="164">
                  <c:v>6.3999999999999</c:v>
                </c:pt>
                <c:pt idx="165">
                  <c:v>6.4999999999998996</c:v>
                </c:pt>
                <c:pt idx="166">
                  <c:v>6.5999999999999002</c:v>
                </c:pt>
                <c:pt idx="167">
                  <c:v>6.6999999999998998</c:v>
                </c:pt>
                <c:pt idx="168">
                  <c:v>6.7999999999999003</c:v>
                </c:pt>
                <c:pt idx="169">
                  <c:v>6.8999999999999</c:v>
                </c:pt>
                <c:pt idx="170">
                  <c:v>6.9999999999998996</c:v>
                </c:pt>
                <c:pt idx="171">
                  <c:v>7.0999999999999002</c:v>
                </c:pt>
                <c:pt idx="172">
                  <c:v>7.1999999999998998</c:v>
                </c:pt>
                <c:pt idx="173">
                  <c:v>7.2999999999999003</c:v>
                </c:pt>
                <c:pt idx="174">
                  <c:v>7.3999999999999</c:v>
                </c:pt>
                <c:pt idx="175">
                  <c:v>7.4999999999998996</c:v>
                </c:pt>
                <c:pt idx="176">
                  <c:v>7.5999999999999002</c:v>
                </c:pt>
                <c:pt idx="177">
                  <c:v>7.6999999999998998</c:v>
                </c:pt>
                <c:pt idx="178">
                  <c:v>7.7999999999999003</c:v>
                </c:pt>
                <c:pt idx="179">
                  <c:v>7.8999999999999</c:v>
                </c:pt>
                <c:pt idx="180">
                  <c:v>7.9999999999998996</c:v>
                </c:pt>
                <c:pt idx="181">
                  <c:v>8.0999999999999002</c:v>
                </c:pt>
                <c:pt idx="182">
                  <c:v>8.1999999999998998</c:v>
                </c:pt>
                <c:pt idx="183">
                  <c:v>8.2999999999998995</c:v>
                </c:pt>
                <c:pt idx="184">
                  <c:v>8.3999999999999009</c:v>
                </c:pt>
                <c:pt idx="185">
                  <c:v>8.4999999999999005</c:v>
                </c:pt>
                <c:pt idx="186">
                  <c:v>8.5999999999999002</c:v>
                </c:pt>
                <c:pt idx="187">
                  <c:v>8.6999999999998998</c:v>
                </c:pt>
                <c:pt idx="188">
                  <c:v>8.7999999999998995</c:v>
                </c:pt>
                <c:pt idx="189">
                  <c:v>8.8999999999999009</c:v>
                </c:pt>
                <c:pt idx="190">
                  <c:v>8.9999999999999005</c:v>
                </c:pt>
                <c:pt idx="191">
                  <c:v>9.0999999999999002</c:v>
                </c:pt>
                <c:pt idx="192">
                  <c:v>9.1999999999998998</c:v>
                </c:pt>
                <c:pt idx="193">
                  <c:v>9.2999999999998995</c:v>
                </c:pt>
                <c:pt idx="194">
                  <c:v>9.3999999999999009</c:v>
                </c:pt>
                <c:pt idx="195">
                  <c:v>9.4999999999999005</c:v>
                </c:pt>
                <c:pt idx="196">
                  <c:v>9.5999999999999002</c:v>
                </c:pt>
                <c:pt idx="197">
                  <c:v>9.6999999999998998</c:v>
                </c:pt>
                <c:pt idx="198">
                  <c:v>9.7999999999998995</c:v>
                </c:pt>
                <c:pt idx="199">
                  <c:v>9.8999999999999009</c:v>
                </c:pt>
                <c:pt idx="200">
                  <c:v>9.9999999999999005</c:v>
                </c:pt>
              </c:numCache>
            </c:numRef>
          </c:xVal>
          <c:yVal>
            <c:numRef>
              <c:f>Translations!$C$17:$C$217</c:f>
              <c:numCache>
                <c:formatCode>General</c:formatCode>
                <c:ptCount val="201"/>
                <c:pt idx="0">
                  <c:v>-0.1</c:v>
                </c:pt>
                <c:pt idx="1">
                  <c:v>-0.10101010101010101</c:v>
                </c:pt>
                <c:pt idx="2">
                  <c:v>-0.1020408163265306</c:v>
                </c:pt>
                <c:pt idx="3">
                  <c:v>-0.10309278350515465</c:v>
                </c:pt>
                <c:pt idx="4">
                  <c:v>-0.10416666666666667</c:v>
                </c:pt>
                <c:pt idx="5">
                  <c:v>-0.10526315789473684</c:v>
                </c:pt>
                <c:pt idx="6">
                  <c:v>-0.10638297872340426</c:v>
                </c:pt>
                <c:pt idx="7">
                  <c:v>-0.1075268817204301</c:v>
                </c:pt>
                <c:pt idx="8">
                  <c:v>-0.10869565217391305</c:v>
                </c:pt>
                <c:pt idx="9">
                  <c:v>-0.10989010989010989</c:v>
                </c:pt>
                <c:pt idx="10">
                  <c:v>-0.1111111111111111</c:v>
                </c:pt>
                <c:pt idx="11">
                  <c:v>-0.11235955056179775</c:v>
                </c:pt>
                <c:pt idx="12">
                  <c:v>-0.11363636363636363</c:v>
                </c:pt>
                <c:pt idx="13">
                  <c:v>-0.1149425287356322</c:v>
                </c:pt>
                <c:pt idx="14">
                  <c:v>-0.11627906976744186</c:v>
                </c:pt>
                <c:pt idx="15">
                  <c:v>-0.11764705882352926</c:v>
                </c:pt>
                <c:pt idx="16">
                  <c:v>-0.11904761904761892</c:v>
                </c:pt>
                <c:pt idx="17">
                  <c:v>-0.12048192771084323</c:v>
                </c:pt>
                <c:pt idx="18">
                  <c:v>-0.12195121951219498</c:v>
                </c:pt>
                <c:pt idx="19">
                  <c:v>-0.12345679012345663</c:v>
                </c:pt>
                <c:pt idx="20">
                  <c:v>-0.12499999999999983</c:v>
                </c:pt>
                <c:pt idx="21">
                  <c:v>-0.1265822784810125</c:v>
                </c:pt>
                <c:pt idx="22">
                  <c:v>-0.12820512820512805</c:v>
                </c:pt>
                <c:pt idx="23">
                  <c:v>-0.12987012987012969</c:v>
                </c:pt>
                <c:pt idx="24">
                  <c:v>-0.13157894736842088</c:v>
                </c:pt>
                <c:pt idx="25">
                  <c:v>-0.13333333333333316</c:v>
                </c:pt>
                <c:pt idx="26">
                  <c:v>-0.13513513513513495</c:v>
                </c:pt>
                <c:pt idx="27">
                  <c:v>-0.13698630136986284</c:v>
                </c:pt>
                <c:pt idx="28">
                  <c:v>-0.1388888888888887</c:v>
                </c:pt>
                <c:pt idx="29">
                  <c:v>-0.140845070422535</c:v>
                </c:pt>
                <c:pt idx="30">
                  <c:v>-0.14285714285714265</c:v>
                </c:pt>
                <c:pt idx="31">
                  <c:v>-0.14492753623188384</c:v>
                </c:pt>
                <c:pt idx="32">
                  <c:v>-0.14705882352941155</c:v>
                </c:pt>
                <c:pt idx="33">
                  <c:v>-0.14925373134328335</c:v>
                </c:pt>
                <c:pt idx="34">
                  <c:v>-0.15151515151515127</c:v>
                </c:pt>
                <c:pt idx="35">
                  <c:v>-0.1538461538461536</c:v>
                </c:pt>
                <c:pt idx="36">
                  <c:v>-0.15624999999999975</c:v>
                </c:pt>
                <c:pt idx="37">
                  <c:v>-0.1587301587301585</c:v>
                </c:pt>
                <c:pt idx="38">
                  <c:v>-0.16129032258064491</c:v>
                </c:pt>
                <c:pt idx="39">
                  <c:v>-0.16393442622950791</c:v>
                </c:pt>
                <c:pt idx="40">
                  <c:v>-0.16666666666666641</c:v>
                </c:pt>
                <c:pt idx="41">
                  <c:v>-0.16949152542372853</c:v>
                </c:pt>
                <c:pt idx="42">
                  <c:v>-0.17241379310344798</c:v>
                </c:pt>
                <c:pt idx="43">
                  <c:v>-0.17543859649122745</c:v>
                </c:pt>
                <c:pt idx="44">
                  <c:v>-0.17857142857142794</c:v>
                </c:pt>
                <c:pt idx="45">
                  <c:v>-0.18181818181818113</c:v>
                </c:pt>
                <c:pt idx="46">
                  <c:v>-0.18518518518518451</c:v>
                </c:pt>
                <c:pt idx="47">
                  <c:v>-0.18867924528301816</c:v>
                </c:pt>
                <c:pt idx="48">
                  <c:v>-0.19230769230769157</c:v>
                </c:pt>
                <c:pt idx="49">
                  <c:v>-0.19607843137254824</c:v>
                </c:pt>
                <c:pt idx="50">
                  <c:v>-0.19999999999999918</c:v>
                </c:pt>
                <c:pt idx="51">
                  <c:v>-0.2040816326530604</c:v>
                </c:pt>
                <c:pt idx="52">
                  <c:v>-0.20833333333333245</c:v>
                </c:pt>
                <c:pt idx="53">
                  <c:v>-0.21276595744680762</c:v>
                </c:pt>
                <c:pt idx="54">
                  <c:v>-0.21739130434782514</c:v>
                </c:pt>
                <c:pt idx="55">
                  <c:v>-0.22222222222222121</c:v>
                </c:pt>
                <c:pt idx="56">
                  <c:v>-0.22727272727272624</c:v>
                </c:pt>
                <c:pt idx="57">
                  <c:v>-0.23255813953488264</c:v>
                </c:pt>
                <c:pt idx="58">
                  <c:v>-0.23809523809523697</c:v>
                </c:pt>
                <c:pt idx="59">
                  <c:v>-0.24390243902438904</c:v>
                </c:pt>
                <c:pt idx="60">
                  <c:v>-0.24999999999999872</c:v>
                </c:pt>
                <c:pt idx="61">
                  <c:v>-0.25641025641025511</c:v>
                </c:pt>
                <c:pt idx="62">
                  <c:v>-0.26315789473684076</c:v>
                </c:pt>
                <c:pt idx="63">
                  <c:v>-0.27027027027026879</c:v>
                </c:pt>
                <c:pt idx="64">
                  <c:v>-0.27777777777777624</c:v>
                </c:pt>
                <c:pt idx="65">
                  <c:v>-0.28571428571428409</c:v>
                </c:pt>
                <c:pt idx="66">
                  <c:v>-0.29411764705882182</c:v>
                </c:pt>
                <c:pt idx="67">
                  <c:v>-0.30303030303030121</c:v>
                </c:pt>
                <c:pt idx="68">
                  <c:v>-0.31249999999999806</c:v>
                </c:pt>
                <c:pt idx="69">
                  <c:v>-0.32258064516128826</c:v>
                </c:pt>
                <c:pt idx="70">
                  <c:v>-0.33333333333333109</c:v>
                </c:pt>
                <c:pt idx="71">
                  <c:v>-0.34482758620689297</c:v>
                </c:pt>
                <c:pt idx="72">
                  <c:v>-0.35714285714285332</c:v>
                </c:pt>
                <c:pt idx="73">
                  <c:v>-0.37037037037036624</c:v>
                </c:pt>
                <c:pt idx="74">
                  <c:v>-0.3846153846153802</c:v>
                </c:pt>
                <c:pt idx="75">
                  <c:v>-0.39999999999999519</c:v>
                </c:pt>
                <c:pt idx="76">
                  <c:v>-0.41666666666666141</c:v>
                </c:pt>
                <c:pt idx="77">
                  <c:v>-0.4347826086956465</c:v>
                </c:pt>
                <c:pt idx="78">
                  <c:v>-0.45454545454544837</c:v>
                </c:pt>
                <c:pt idx="79">
                  <c:v>-0.47619047619046945</c:v>
                </c:pt>
                <c:pt idx="80">
                  <c:v>-0.49999999999999245</c:v>
                </c:pt>
                <c:pt idx="81">
                  <c:v>-0.52631578947367585</c:v>
                </c:pt>
                <c:pt idx="82">
                  <c:v>-0.55555555555554625</c:v>
                </c:pt>
                <c:pt idx="83">
                  <c:v>-0.58823529411763675</c:v>
                </c:pt>
                <c:pt idx="84">
                  <c:v>-0.62499999999998823</c:v>
                </c:pt>
                <c:pt idx="85">
                  <c:v>-0.66666666666665331</c:v>
                </c:pt>
                <c:pt idx="86">
                  <c:v>-0.71428571428569887</c:v>
                </c:pt>
                <c:pt idx="87">
                  <c:v>-0.76923076923075151</c:v>
                </c:pt>
                <c:pt idx="88">
                  <c:v>-0.8333333333333125</c:v>
                </c:pt>
                <c:pt idx="89">
                  <c:v>-0.90909090909088419</c:v>
                </c:pt>
                <c:pt idx="90">
                  <c:v>-0.99999999999997002</c:v>
                </c:pt>
                <c:pt idx="91">
                  <c:v>-1.1111111111110727</c:v>
                </c:pt>
                <c:pt idx="92">
                  <c:v>-1.2499999999999547</c:v>
                </c:pt>
                <c:pt idx="93">
                  <c:v>-1.4285714285713693</c:v>
                </c:pt>
                <c:pt idx="94">
                  <c:v>-1.6666666666665835</c:v>
                </c:pt>
                <c:pt idx="95">
                  <c:v>-1.9999999999998801</c:v>
                </c:pt>
                <c:pt idx="96">
                  <c:v>-2.4999999999998064</c:v>
                </c:pt>
                <c:pt idx="97">
                  <c:v>-3.3333333333330111</c:v>
                </c:pt>
                <c:pt idx="98">
                  <c:v>-4.9999999999992752</c:v>
                </c:pt>
                <c:pt idx="99">
                  <c:v>-9.9999999999959002</c:v>
                </c:pt>
                <c:pt idx="100">
                  <c:v>-24476084931361.367</c:v>
                </c:pt>
                <c:pt idx="101">
                  <c:v>10.000000000000039</c:v>
                </c:pt>
                <c:pt idx="102">
                  <c:v>5.0000000000000249</c:v>
                </c:pt>
                <c:pt idx="103">
                  <c:v>3.3333333333333224</c:v>
                </c:pt>
                <c:pt idx="104">
                  <c:v>2.5</c:v>
                </c:pt>
                <c:pt idx="105">
                  <c:v>2</c:v>
                </c:pt>
                <c:pt idx="106">
                  <c:v>1.6666666666666667</c:v>
                </c:pt>
                <c:pt idx="107">
                  <c:v>1.4285714285714306</c:v>
                </c:pt>
                <c:pt idx="108">
                  <c:v>1.2499999999999984</c:v>
                </c:pt>
                <c:pt idx="109">
                  <c:v>1.1111111111111112</c:v>
                </c:pt>
                <c:pt idx="110">
                  <c:v>1</c:v>
                </c:pt>
                <c:pt idx="111">
                  <c:v>0.90909090909090906</c:v>
                </c:pt>
                <c:pt idx="112">
                  <c:v>0.83333333333333337</c:v>
                </c:pt>
                <c:pt idx="113">
                  <c:v>0.76923076923076916</c:v>
                </c:pt>
                <c:pt idx="114">
                  <c:v>0.7142857142857143</c:v>
                </c:pt>
                <c:pt idx="115">
                  <c:v>0.66666666666666663</c:v>
                </c:pt>
                <c:pt idx="116">
                  <c:v>0.625</c:v>
                </c:pt>
                <c:pt idx="117">
                  <c:v>0.58823529411764708</c:v>
                </c:pt>
                <c:pt idx="118">
                  <c:v>0.55555555555555558</c:v>
                </c:pt>
                <c:pt idx="119">
                  <c:v>0.52631578947368418</c:v>
                </c:pt>
                <c:pt idx="120">
                  <c:v>0.5</c:v>
                </c:pt>
                <c:pt idx="121">
                  <c:v>0.47619047619047616</c:v>
                </c:pt>
                <c:pt idx="122">
                  <c:v>0.45454545454545453</c:v>
                </c:pt>
                <c:pt idx="123">
                  <c:v>0.43478260869565222</c:v>
                </c:pt>
                <c:pt idx="124">
                  <c:v>0.41666666666666669</c:v>
                </c:pt>
                <c:pt idx="125">
                  <c:v>0.4</c:v>
                </c:pt>
                <c:pt idx="126">
                  <c:v>0.38461538461538458</c:v>
                </c:pt>
                <c:pt idx="127">
                  <c:v>0.37037037037037035</c:v>
                </c:pt>
                <c:pt idx="128">
                  <c:v>0.35714285714285715</c:v>
                </c:pt>
                <c:pt idx="129">
                  <c:v>0.34482758620689657</c:v>
                </c:pt>
                <c:pt idx="130">
                  <c:v>0.33333333333333331</c:v>
                </c:pt>
                <c:pt idx="131">
                  <c:v>0.32258064516129031</c:v>
                </c:pt>
                <c:pt idx="132">
                  <c:v>0.3125</c:v>
                </c:pt>
                <c:pt idx="133">
                  <c:v>0.30303030303030304</c:v>
                </c:pt>
                <c:pt idx="134">
                  <c:v>0.29411764705882354</c:v>
                </c:pt>
                <c:pt idx="135">
                  <c:v>0.2857142857142857</c:v>
                </c:pt>
                <c:pt idx="136">
                  <c:v>0.27777777777777779</c:v>
                </c:pt>
                <c:pt idx="137">
                  <c:v>0.27027027027027023</c:v>
                </c:pt>
                <c:pt idx="138">
                  <c:v>0.26315789473684209</c:v>
                </c:pt>
                <c:pt idx="139">
                  <c:v>0.25641025641025644</c:v>
                </c:pt>
                <c:pt idx="140">
                  <c:v>0.25</c:v>
                </c:pt>
                <c:pt idx="141">
                  <c:v>0.24390243902439618</c:v>
                </c:pt>
                <c:pt idx="142">
                  <c:v>0.23809523809524377</c:v>
                </c:pt>
                <c:pt idx="143">
                  <c:v>0.2325581395348891</c:v>
                </c:pt>
                <c:pt idx="144">
                  <c:v>0.22727272727273243</c:v>
                </c:pt>
                <c:pt idx="145">
                  <c:v>0.22222222222222718</c:v>
                </c:pt>
                <c:pt idx="146">
                  <c:v>0.2173913043478308</c:v>
                </c:pt>
                <c:pt idx="147">
                  <c:v>0.21276595744681304</c:v>
                </c:pt>
                <c:pt idx="148">
                  <c:v>0.20833333333333764</c:v>
                </c:pt>
                <c:pt idx="149">
                  <c:v>0.20408163265306539</c:v>
                </c:pt>
                <c:pt idx="150">
                  <c:v>0.20000000000000401</c:v>
                </c:pt>
                <c:pt idx="151">
                  <c:v>0.19607843137255285</c:v>
                </c:pt>
                <c:pt idx="152">
                  <c:v>0.19230769230769601</c:v>
                </c:pt>
                <c:pt idx="153">
                  <c:v>0.18867924528302241</c:v>
                </c:pt>
                <c:pt idx="154">
                  <c:v>0.18518518518518862</c:v>
                </c:pt>
                <c:pt idx="155">
                  <c:v>0.18181818181818513</c:v>
                </c:pt>
                <c:pt idx="156">
                  <c:v>0.17857142857143177</c:v>
                </c:pt>
                <c:pt idx="157">
                  <c:v>0.17543859649123114</c:v>
                </c:pt>
                <c:pt idx="158">
                  <c:v>0.17241379310345123</c:v>
                </c:pt>
                <c:pt idx="159">
                  <c:v>0.16949152542373169</c:v>
                </c:pt>
                <c:pt idx="160">
                  <c:v>0.16666666666666946</c:v>
                </c:pt>
                <c:pt idx="161">
                  <c:v>0.16393442622951088</c:v>
                </c:pt>
                <c:pt idx="162">
                  <c:v>0.16129032258064777</c:v>
                </c:pt>
                <c:pt idx="163">
                  <c:v>0.15873015873016125</c:v>
                </c:pt>
                <c:pt idx="164">
                  <c:v>0.15625000000000244</c:v>
                </c:pt>
                <c:pt idx="165">
                  <c:v>0.15384615384615621</c:v>
                </c:pt>
                <c:pt idx="166">
                  <c:v>0.1515151515151538</c:v>
                </c:pt>
                <c:pt idx="167">
                  <c:v>0.14925373134328582</c:v>
                </c:pt>
                <c:pt idx="168">
                  <c:v>0.14705882352941391</c:v>
                </c:pt>
                <c:pt idx="169">
                  <c:v>0.14492753623188614</c:v>
                </c:pt>
                <c:pt idx="170">
                  <c:v>0.1428571428571449</c:v>
                </c:pt>
                <c:pt idx="171">
                  <c:v>0.14084507042253719</c:v>
                </c:pt>
                <c:pt idx="172">
                  <c:v>0.13888888888889081</c:v>
                </c:pt>
                <c:pt idx="173">
                  <c:v>0.13698630136986489</c:v>
                </c:pt>
                <c:pt idx="174">
                  <c:v>0.13513513513513697</c:v>
                </c:pt>
                <c:pt idx="175">
                  <c:v>0.13333333333333511</c:v>
                </c:pt>
                <c:pt idx="176">
                  <c:v>0.13157894736842279</c:v>
                </c:pt>
                <c:pt idx="177">
                  <c:v>0.12987012987013155</c:v>
                </c:pt>
                <c:pt idx="178">
                  <c:v>0.12820512820512983</c:v>
                </c:pt>
                <c:pt idx="179">
                  <c:v>0.12658227848101425</c:v>
                </c:pt>
                <c:pt idx="180">
                  <c:v>0.12500000000000155</c:v>
                </c:pt>
                <c:pt idx="181">
                  <c:v>0.12345679012345831</c:v>
                </c:pt>
                <c:pt idx="182">
                  <c:v>0.12195121951219662</c:v>
                </c:pt>
                <c:pt idx="183">
                  <c:v>0.12048192771084483</c:v>
                </c:pt>
                <c:pt idx="184">
                  <c:v>0.11904761904762046</c:v>
                </c:pt>
                <c:pt idx="185">
                  <c:v>0.11764705882353078</c:v>
                </c:pt>
                <c:pt idx="186">
                  <c:v>0.1162790697674432</c:v>
                </c:pt>
                <c:pt idx="187">
                  <c:v>0.1149425287356335</c:v>
                </c:pt>
                <c:pt idx="188">
                  <c:v>0.11363636363636494</c:v>
                </c:pt>
                <c:pt idx="189">
                  <c:v>0.112359550561799</c:v>
                </c:pt>
                <c:pt idx="190">
                  <c:v>0.11111111111111234</c:v>
                </c:pt>
                <c:pt idx="191">
                  <c:v>0.1098901098901111</c:v>
                </c:pt>
                <c:pt idx="192">
                  <c:v>0.10869565217391423</c:v>
                </c:pt>
                <c:pt idx="193">
                  <c:v>0.10752688172043127</c:v>
                </c:pt>
                <c:pt idx="194">
                  <c:v>0.10638297872340538</c:v>
                </c:pt>
                <c:pt idx="195">
                  <c:v>0.10526315789473795</c:v>
                </c:pt>
                <c:pt idx="196">
                  <c:v>0.10416666666666775</c:v>
                </c:pt>
                <c:pt idx="197">
                  <c:v>0.1030927835051557</c:v>
                </c:pt>
                <c:pt idx="198">
                  <c:v>0.10204081632653166</c:v>
                </c:pt>
                <c:pt idx="199">
                  <c:v>0.10101010101010202</c:v>
                </c:pt>
                <c:pt idx="200">
                  <c:v>0.10000000000000099</c:v>
                </c:pt>
              </c:numCache>
            </c:numRef>
          </c:yVal>
          <c:smooth val="1"/>
        </c:ser>
        <c:ser>
          <c:idx val="1"/>
          <c:order val="1"/>
          <c:tx>
            <c:v>User Input 2</c:v>
          </c:tx>
          <c:marker>
            <c:symbol val="none"/>
          </c:marker>
          <c:xVal>
            <c:numRef>
              <c:f>Translations!$I$17:$I$217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-9.6999999999999993</c:v>
                </c:pt>
                <c:pt idx="4">
                  <c:v>-9.6</c:v>
                </c:pt>
                <c:pt idx="5">
                  <c:v>-9.5</c:v>
                </c:pt>
                <c:pt idx="6">
                  <c:v>-9.4</c:v>
                </c:pt>
                <c:pt idx="7">
                  <c:v>-9.3000000000000007</c:v>
                </c:pt>
                <c:pt idx="8">
                  <c:v>-9.1999999999999993</c:v>
                </c:pt>
                <c:pt idx="9">
                  <c:v>-9.1</c:v>
                </c:pt>
                <c:pt idx="10">
                  <c:v>-9</c:v>
                </c:pt>
                <c:pt idx="11">
                  <c:v>-8.9</c:v>
                </c:pt>
                <c:pt idx="12">
                  <c:v>-8.8000000000000007</c:v>
                </c:pt>
                <c:pt idx="13">
                  <c:v>-8.6999999999999993</c:v>
                </c:pt>
                <c:pt idx="14">
                  <c:v>-8.6</c:v>
                </c:pt>
                <c:pt idx="15">
                  <c:v>-8.5000000000000107</c:v>
                </c:pt>
                <c:pt idx="16">
                  <c:v>-8.4000000000000092</c:v>
                </c:pt>
                <c:pt idx="17">
                  <c:v>-8.3000000000000096</c:v>
                </c:pt>
                <c:pt idx="18">
                  <c:v>-8.2000000000000099</c:v>
                </c:pt>
                <c:pt idx="19">
                  <c:v>-8.1000000000000103</c:v>
                </c:pt>
                <c:pt idx="20">
                  <c:v>-8.0000000000000107</c:v>
                </c:pt>
                <c:pt idx="21">
                  <c:v>-7.9000000000000101</c:v>
                </c:pt>
                <c:pt idx="22">
                  <c:v>-7.8000000000000096</c:v>
                </c:pt>
                <c:pt idx="23">
                  <c:v>-7.7000000000000099</c:v>
                </c:pt>
                <c:pt idx="24">
                  <c:v>-7.6000000000000103</c:v>
                </c:pt>
                <c:pt idx="25">
                  <c:v>-7.5000000000000098</c:v>
                </c:pt>
                <c:pt idx="26">
                  <c:v>-7.4000000000000101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-7.0000000000000098</c:v>
                </c:pt>
                <c:pt idx="31">
                  <c:v>-6.9000000000000101</c:v>
                </c:pt>
                <c:pt idx="32">
                  <c:v>-6.8000000000000096</c:v>
                </c:pt>
                <c:pt idx="33">
                  <c:v>-6.7000000000000099</c:v>
                </c:pt>
                <c:pt idx="34">
                  <c:v>-6.6000000000000103</c:v>
                </c:pt>
                <c:pt idx="35">
                  <c:v>-6.5000000000000098</c:v>
                </c:pt>
                <c:pt idx="36">
                  <c:v>-6.4000000000000101</c:v>
                </c:pt>
                <c:pt idx="37">
                  <c:v>-6.3000000000000096</c:v>
                </c:pt>
                <c:pt idx="38">
                  <c:v>-6.2000000000000099</c:v>
                </c:pt>
                <c:pt idx="39">
                  <c:v>-6.1000000000000103</c:v>
                </c:pt>
                <c:pt idx="40">
                  <c:v>-6.0000000000000098</c:v>
                </c:pt>
                <c:pt idx="41">
                  <c:v>-5.9000000000000101</c:v>
                </c:pt>
                <c:pt idx="42">
                  <c:v>-5.8000000000000096</c:v>
                </c:pt>
                <c:pt idx="43">
                  <c:v>-5.7000000000000197</c:v>
                </c:pt>
                <c:pt idx="44">
                  <c:v>-5.6000000000000201</c:v>
                </c:pt>
                <c:pt idx="45">
                  <c:v>-5.5000000000000204</c:v>
                </c:pt>
                <c:pt idx="46">
                  <c:v>-5.4000000000000199</c:v>
                </c:pt>
                <c:pt idx="47">
                  <c:v>-5.3000000000000203</c:v>
                </c:pt>
                <c:pt idx="48">
                  <c:v>-5.2000000000000197</c:v>
                </c:pt>
                <c:pt idx="49">
                  <c:v>-5.1000000000000201</c:v>
                </c:pt>
                <c:pt idx="50">
                  <c:v>-5.0000000000000204</c:v>
                </c:pt>
                <c:pt idx="51">
                  <c:v>-4.9000000000000199</c:v>
                </c:pt>
                <c:pt idx="52">
                  <c:v>-4.8000000000000203</c:v>
                </c:pt>
                <c:pt idx="53">
                  <c:v>-4.7000000000000197</c:v>
                </c:pt>
                <c:pt idx="54">
                  <c:v>-4.6000000000000201</c:v>
                </c:pt>
                <c:pt idx="55">
                  <c:v>-4.5000000000000204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-4.2000000000000197</c:v>
                </c:pt>
                <c:pt idx="59">
                  <c:v>-4.1000000000000201</c:v>
                </c:pt>
                <c:pt idx="60">
                  <c:v>-4.0000000000000204</c:v>
                </c:pt>
                <c:pt idx="61">
                  <c:v>-3.9000000000000199</c:v>
                </c:pt>
                <c:pt idx="62">
                  <c:v>-3.8000000000000198</c:v>
                </c:pt>
                <c:pt idx="63">
                  <c:v>-3.7000000000000202</c:v>
                </c:pt>
                <c:pt idx="64">
                  <c:v>-3.6000000000000201</c:v>
                </c:pt>
                <c:pt idx="65">
                  <c:v>-3.50000000000002</c:v>
                </c:pt>
                <c:pt idx="66">
                  <c:v>-3.4000000000000199</c:v>
                </c:pt>
                <c:pt idx="67">
                  <c:v>-3.3000000000000198</c:v>
                </c:pt>
                <c:pt idx="68">
                  <c:v>-3.2000000000000202</c:v>
                </c:pt>
                <c:pt idx="69">
                  <c:v>-3.1000000000000201</c:v>
                </c:pt>
                <c:pt idx="70">
                  <c:v>-3.00000000000002</c:v>
                </c:pt>
                <c:pt idx="71">
                  <c:v>-2.9000000000000301</c:v>
                </c:pt>
                <c:pt idx="72">
                  <c:v>-2.80000000000003</c:v>
                </c:pt>
                <c:pt idx="73">
                  <c:v>-2.7000000000000299</c:v>
                </c:pt>
                <c:pt idx="74">
                  <c:v>-2.6000000000000298</c:v>
                </c:pt>
                <c:pt idx="75">
                  <c:v>-2.5000000000000302</c:v>
                </c:pt>
                <c:pt idx="76">
                  <c:v>-2.4000000000000301</c:v>
                </c:pt>
                <c:pt idx="77">
                  <c:v>-2.30000000000003</c:v>
                </c:pt>
                <c:pt idx="78">
                  <c:v>-2.2000000000000299</c:v>
                </c:pt>
                <c:pt idx="79">
                  <c:v>-2.1000000000000298</c:v>
                </c:pt>
                <c:pt idx="80">
                  <c:v>-2.0000000000000302</c:v>
                </c:pt>
                <c:pt idx="81">
                  <c:v>-1.9000000000000301</c:v>
                </c:pt>
                <c:pt idx="82">
                  <c:v>-1.80000000000003</c:v>
                </c:pt>
                <c:pt idx="83">
                  <c:v>-1.7000000000000299</c:v>
                </c:pt>
                <c:pt idx="84">
                  <c:v>-1.6000000000000301</c:v>
                </c:pt>
                <c:pt idx="85">
                  <c:v>-1.50000000000003</c:v>
                </c:pt>
                <c:pt idx="86">
                  <c:v>-1.4000000000000301</c:v>
                </c:pt>
                <c:pt idx="87">
                  <c:v>-1.30000000000003</c:v>
                </c:pt>
                <c:pt idx="88">
                  <c:v>-1.2000000000000299</c:v>
                </c:pt>
                <c:pt idx="89">
                  <c:v>-1.1000000000000301</c:v>
                </c:pt>
                <c:pt idx="90">
                  <c:v>-1.00000000000003</c:v>
                </c:pt>
                <c:pt idx="91">
                  <c:v>-0.900000000000031</c:v>
                </c:pt>
                <c:pt idx="92">
                  <c:v>-0.80000000000002902</c:v>
                </c:pt>
                <c:pt idx="93">
                  <c:v>-0.70000000000002904</c:v>
                </c:pt>
                <c:pt idx="94">
                  <c:v>-0.60000000000002995</c:v>
                </c:pt>
                <c:pt idx="95">
                  <c:v>-0.50000000000002998</c:v>
                </c:pt>
                <c:pt idx="96">
                  <c:v>-0.400000000000031</c:v>
                </c:pt>
                <c:pt idx="97">
                  <c:v>-0.30000000000002902</c:v>
                </c:pt>
                <c:pt idx="98">
                  <c:v>-0.20000000000002899</c:v>
                </c:pt>
                <c:pt idx="99">
                  <c:v>-0.100000000000041</c:v>
                </c:pt>
                <c:pt idx="100">
                  <c:v>-4.0856207306205799E-14</c:v>
                </c:pt>
                <c:pt idx="101">
                  <c:v>9.9999999999999603E-2</c:v>
                </c:pt>
                <c:pt idx="102">
                  <c:v>0.19999999999999901</c:v>
                </c:pt>
                <c:pt idx="103">
                  <c:v>0.30000000000000099</c:v>
                </c:pt>
                <c:pt idx="104">
                  <c:v>0.4</c:v>
                </c:pt>
                <c:pt idx="105">
                  <c:v>0.5</c:v>
                </c:pt>
                <c:pt idx="106">
                  <c:v>0.6</c:v>
                </c:pt>
                <c:pt idx="107">
                  <c:v>0.69999999999999896</c:v>
                </c:pt>
                <c:pt idx="108">
                  <c:v>0.80000000000000104</c:v>
                </c:pt>
                <c:pt idx="109">
                  <c:v>0.9</c:v>
                </c:pt>
                <c:pt idx="110">
                  <c:v>1</c:v>
                </c:pt>
                <c:pt idx="111">
                  <c:v>1.1000000000000001</c:v>
                </c:pt>
                <c:pt idx="112">
                  <c:v>1.2</c:v>
                </c:pt>
                <c:pt idx="113">
                  <c:v>1.3</c:v>
                </c:pt>
                <c:pt idx="114">
                  <c:v>1.4</c:v>
                </c:pt>
                <c:pt idx="115">
                  <c:v>1.5</c:v>
                </c:pt>
                <c:pt idx="116">
                  <c:v>1.6</c:v>
                </c:pt>
                <c:pt idx="117">
                  <c:v>1.7</c:v>
                </c:pt>
                <c:pt idx="118">
                  <c:v>1.8</c:v>
                </c:pt>
                <c:pt idx="119">
                  <c:v>1.9</c:v>
                </c:pt>
                <c:pt idx="120">
                  <c:v>2</c:v>
                </c:pt>
                <c:pt idx="121">
                  <c:v>2.1</c:v>
                </c:pt>
                <c:pt idx="122">
                  <c:v>2.2000000000000002</c:v>
                </c:pt>
                <c:pt idx="123">
                  <c:v>2.2999999999999998</c:v>
                </c:pt>
                <c:pt idx="124">
                  <c:v>2.4</c:v>
                </c:pt>
                <c:pt idx="125">
                  <c:v>2.5</c:v>
                </c:pt>
                <c:pt idx="126">
                  <c:v>2.6</c:v>
                </c:pt>
                <c:pt idx="127">
                  <c:v>2.7</c:v>
                </c:pt>
                <c:pt idx="128">
                  <c:v>2.8</c:v>
                </c:pt>
                <c:pt idx="129">
                  <c:v>2.9</c:v>
                </c:pt>
                <c:pt idx="130">
                  <c:v>3</c:v>
                </c:pt>
                <c:pt idx="131">
                  <c:v>3.1</c:v>
                </c:pt>
                <c:pt idx="132">
                  <c:v>3.2</c:v>
                </c:pt>
                <c:pt idx="133">
                  <c:v>3.3</c:v>
                </c:pt>
                <c:pt idx="134">
                  <c:v>3.4</c:v>
                </c:pt>
                <c:pt idx="135">
                  <c:v>3.5</c:v>
                </c:pt>
                <c:pt idx="136">
                  <c:v>3.6</c:v>
                </c:pt>
                <c:pt idx="137">
                  <c:v>3.7</c:v>
                </c:pt>
                <c:pt idx="138">
                  <c:v>3.8</c:v>
                </c:pt>
                <c:pt idx="139">
                  <c:v>3.9</c:v>
                </c:pt>
                <c:pt idx="140">
                  <c:v>4</c:v>
                </c:pt>
                <c:pt idx="141">
                  <c:v>4.0999999999999002</c:v>
                </c:pt>
                <c:pt idx="142">
                  <c:v>4.1999999999998998</c:v>
                </c:pt>
                <c:pt idx="143">
                  <c:v>4.2999999999999003</c:v>
                </c:pt>
                <c:pt idx="144">
                  <c:v>4.3999999999999</c:v>
                </c:pt>
                <c:pt idx="145">
                  <c:v>4.4999999999998996</c:v>
                </c:pt>
                <c:pt idx="146">
                  <c:v>4.5999999999999002</c:v>
                </c:pt>
                <c:pt idx="147">
                  <c:v>4.6999999999998998</c:v>
                </c:pt>
                <c:pt idx="148">
                  <c:v>4.7999999999999003</c:v>
                </c:pt>
                <c:pt idx="149">
                  <c:v>4.8999999999999</c:v>
                </c:pt>
                <c:pt idx="150">
                  <c:v>4.9999999999998996</c:v>
                </c:pt>
                <c:pt idx="151">
                  <c:v>5.0999999999999002</c:v>
                </c:pt>
                <c:pt idx="152">
                  <c:v>5.1999999999998998</c:v>
                </c:pt>
                <c:pt idx="153">
                  <c:v>5.2999999999999003</c:v>
                </c:pt>
                <c:pt idx="154">
                  <c:v>5.3999999999999</c:v>
                </c:pt>
                <c:pt idx="155">
                  <c:v>5.4999999999998996</c:v>
                </c:pt>
                <c:pt idx="156">
                  <c:v>5.5999999999999002</c:v>
                </c:pt>
                <c:pt idx="157">
                  <c:v>5.6999999999998998</c:v>
                </c:pt>
                <c:pt idx="158">
                  <c:v>5.7999999999999003</c:v>
                </c:pt>
                <c:pt idx="159">
                  <c:v>5.8999999999999</c:v>
                </c:pt>
                <c:pt idx="160">
                  <c:v>5.9999999999998996</c:v>
                </c:pt>
                <c:pt idx="161">
                  <c:v>6.0999999999999002</c:v>
                </c:pt>
                <c:pt idx="162">
                  <c:v>6.1999999999998998</c:v>
                </c:pt>
                <c:pt idx="163">
                  <c:v>6.2999999999999003</c:v>
                </c:pt>
                <c:pt idx="164">
                  <c:v>6.3999999999999</c:v>
                </c:pt>
                <c:pt idx="165">
                  <c:v>6.4999999999998996</c:v>
                </c:pt>
                <c:pt idx="166">
                  <c:v>6.5999999999999002</c:v>
                </c:pt>
                <c:pt idx="167">
                  <c:v>6.6999999999998998</c:v>
                </c:pt>
                <c:pt idx="168">
                  <c:v>6.7999999999999003</c:v>
                </c:pt>
                <c:pt idx="169">
                  <c:v>6.8999999999999</c:v>
                </c:pt>
                <c:pt idx="170">
                  <c:v>6.9999999999998996</c:v>
                </c:pt>
                <c:pt idx="171">
                  <c:v>7.0999999999999002</c:v>
                </c:pt>
                <c:pt idx="172">
                  <c:v>7.1999999999998998</c:v>
                </c:pt>
                <c:pt idx="173">
                  <c:v>7.2999999999999003</c:v>
                </c:pt>
                <c:pt idx="174">
                  <c:v>7.3999999999999</c:v>
                </c:pt>
                <c:pt idx="175">
                  <c:v>7.4999999999998996</c:v>
                </c:pt>
                <c:pt idx="176">
                  <c:v>7.5999999999999002</c:v>
                </c:pt>
                <c:pt idx="177">
                  <c:v>7.6999999999998998</c:v>
                </c:pt>
                <c:pt idx="178">
                  <c:v>7.7999999999999003</c:v>
                </c:pt>
                <c:pt idx="179">
                  <c:v>7.8999999999999</c:v>
                </c:pt>
                <c:pt idx="180">
                  <c:v>7.9999999999998996</c:v>
                </c:pt>
                <c:pt idx="181">
                  <c:v>8.0999999999999002</c:v>
                </c:pt>
                <c:pt idx="182">
                  <c:v>8.1999999999998998</c:v>
                </c:pt>
                <c:pt idx="183">
                  <c:v>8.2999999999998995</c:v>
                </c:pt>
                <c:pt idx="184">
                  <c:v>8.3999999999999009</c:v>
                </c:pt>
                <c:pt idx="185">
                  <c:v>8.4999999999999005</c:v>
                </c:pt>
                <c:pt idx="186">
                  <c:v>8.5999999999999002</c:v>
                </c:pt>
                <c:pt idx="187">
                  <c:v>8.6999999999998998</c:v>
                </c:pt>
                <c:pt idx="188">
                  <c:v>8.7999999999998995</c:v>
                </c:pt>
                <c:pt idx="189">
                  <c:v>8.8999999999999009</c:v>
                </c:pt>
                <c:pt idx="190">
                  <c:v>8.9999999999999005</c:v>
                </c:pt>
                <c:pt idx="191">
                  <c:v>9.0999999999999002</c:v>
                </c:pt>
                <c:pt idx="192">
                  <c:v>9.1999999999998998</c:v>
                </c:pt>
                <c:pt idx="193">
                  <c:v>9.2999999999998995</c:v>
                </c:pt>
                <c:pt idx="194">
                  <c:v>9.3999999999999009</c:v>
                </c:pt>
                <c:pt idx="195">
                  <c:v>9.4999999999999005</c:v>
                </c:pt>
                <c:pt idx="196">
                  <c:v>9.5999999999999002</c:v>
                </c:pt>
                <c:pt idx="197">
                  <c:v>9.6999999999998998</c:v>
                </c:pt>
                <c:pt idx="198">
                  <c:v>9.7999999999998995</c:v>
                </c:pt>
                <c:pt idx="199">
                  <c:v>9.8999999999999009</c:v>
                </c:pt>
                <c:pt idx="200">
                  <c:v>9.9999999999999005</c:v>
                </c:pt>
              </c:numCache>
            </c:numRef>
          </c:xVal>
          <c:yVal>
            <c:numRef>
              <c:f>Translations!$J$17:$J$217</c:f>
              <c:numCache>
                <c:formatCode>General</c:formatCode>
                <c:ptCount val="201"/>
                <c:pt idx="0">
                  <c:v>-1.125</c:v>
                </c:pt>
                <c:pt idx="1">
                  <c:v>-1.1257861635220126</c:v>
                </c:pt>
                <c:pt idx="2">
                  <c:v>-1.1265822784810127</c:v>
                </c:pt>
                <c:pt idx="3">
                  <c:v>-1.1273885350318471</c:v>
                </c:pt>
                <c:pt idx="4">
                  <c:v>-1.1282051282051282</c:v>
                </c:pt>
                <c:pt idx="5">
                  <c:v>-1.129032258064516</c:v>
                </c:pt>
                <c:pt idx="6">
                  <c:v>-1.1298701298701299</c:v>
                </c:pt>
                <c:pt idx="7">
                  <c:v>-1.130718954248366</c:v>
                </c:pt>
                <c:pt idx="8">
                  <c:v>-1.131578947368421</c:v>
                </c:pt>
                <c:pt idx="9">
                  <c:v>-1.1324503311258278</c:v>
                </c:pt>
                <c:pt idx="10">
                  <c:v>-1.1333333333333333</c:v>
                </c:pt>
                <c:pt idx="11">
                  <c:v>-1.1342281879194631</c:v>
                </c:pt>
                <c:pt idx="12">
                  <c:v>-1.1351351351351351</c:v>
                </c:pt>
                <c:pt idx="13">
                  <c:v>-1.1360544217687074</c:v>
                </c:pt>
                <c:pt idx="14">
                  <c:v>-1.1369863013698631</c:v>
                </c:pt>
                <c:pt idx="15">
                  <c:v>-1.1379310344827585</c:v>
                </c:pt>
                <c:pt idx="16">
                  <c:v>-1.1388888888888888</c:v>
                </c:pt>
                <c:pt idx="17">
                  <c:v>-1.1398601398601398</c:v>
                </c:pt>
                <c:pt idx="18">
                  <c:v>-1.140845070422535</c:v>
                </c:pt>
                <c:pt idx="19">
                  <c:v>-1.1418439716312057</c:v>
                </c:pt>
                <c:pt idx="20">
                  <c:v>-1.1428571428571428</c:v>
                </c:pt>
                <c:pt idx="21">
                  <c:v>-1.1438848920863309</c:v>
                </c:pt>
                <c:pt idx="22">
                  <c:v>-1.144927536231884</c:v>
                </c:pt>
                <c:pt idx="23">
                  <c:v>-1.1459854014598538</c:v>
                </c:pt>
                <c:pt idx="24">
                  <c:v>-1.1470588235294117</c:v>
                </c:pt>
                <c:pt idx="25">
                  <c:v>-1.1481481481481479</c:v>
                </c:pt>
                <c:pt idx="26">
                  <c:v>-1.1492537313432836</c:v>
                </c:pt>
                <c:pt idx="27">
                  <c:v>-1.1503759398496238</c:v>
                </c:pt>
                <c:pt idx="28">
                  <c:v>-1.1515151515151514</c:v>
                </c:pt>
                <c:pt idx="29">
                  <c:v>-1.1526717557251906</c:v>
                </c:pt>
                <c:pt idx="30">
                  <c:v>-1.1538461538461537</c:v>
                </c:pt>
                <c:pt idx="31">
                  <c:v>-1.1550387596899223</c:v>
                </c:pt>
                <c:pt idx="32">
                  <c:v>-1.15625</c:v>
                </c:pt>
                <c:pt idx="33">
                  <c:v>-1.1574803149606299</c:v>
                </c:pt>
                <c:pt idx="34">
                  <c:v>-1.1587301587301586</c:v>
                </c:pt>
                <c:pt idx="35">
                  <c:v>-1.1599999999999999</c:v>
                </c:pt>
                <c:pt idx="36">
                  <c:v>-1.161290322580645</c:v>
                </c:pt>
                <c:pt idx="37">
                  <c:v>-1.1626016260162602</c:v>
                </c:pt>
                <c:pt idx="38">
                  <c:v>-1.1639344262295082</c:v>
                </c:pt>
                <c:pt idx="39">
                  <c:v>-1.165289256198347</c:v>
                </c:pt>
                <c:pt idx="40">
                  <c:v>-1.1666666666666665</c:v>
                </c:pt>
                <c:pt idx="41">
                  <c:v>-1.1680672268907561</c:v>
                </c:pt>
                <c:pt idx="42">
                  <c:v>-1.1694915254237286</c:v>
                </c:pt>
                <c:pt idx="43">
                  <c:v>-1.1709401709401706</c:v>
                </c:pt>
                <c:pt idx="44">
                  <c:v>-1.172413793103448</c:v>
                </c:pt>
                <c:pt idx="45">
                  <c:v>-1.1739130434782605</c:v>
                </c:pt>
                <c:pt idx="46">
                  <c:v>-1.1754385964912277</c:v>
                </c:pt>
                <c:pt idx="47">
                  <c:v>-1.1769911504424775</c:v>
                </c:pt>
                <c:pt idx="48">
                  <c:v>-1.1785714285714282</c:v>
                </c:pt>
                <c:pt idx="49">
                  <c:v>-1.1801801801801799</c:v>
                </c:pt>
                <c:pt idx="50">
                  <c:v>-1.1818181818181814</c:v>
                </c:pt>
                <c:pt idx="51">
                  <c:v>-1.1834862385321099</c:v>
                </c:pt>
                <c:pt idx="52">
                  <c:v>-1.1851851851851849</c:v>
                </c:pt>
                <c:pt idx="53">
                  <c:v>-1.1869158878504669</c:v>
                </c:pt>
                <c:pt idx="54">
                  <c:v>-1.1886792452830186</c:v>
                </c:pt>
                <c:pt idx="55">
                  <c:v>-1.19047619047619</c:v>
                </c:pt>
                <c:pt idx="56">
                  <c:v>-1.1923076923076918</c:v>
                </c:pt>
                <c:pt idx="57">
                  <c:v>-1.1941747572815531</c:v>
                </c:pt>
                <c:pt idx="58">
                  <c:v>-1.1960784313725485</c:v>
                </c:pt>
                <c:pt idx="59">
                  <c:v>-1.1980198019801978</c:v>
                </c:pt>
                <c:pt idx="60">
                  <c:v>-1.1999999999999995</c:v>
                </c:pt>
                <c:pt idx="61">
                  <c:v>-1.2020202020202015</c:v>
                </c:pt>
                <c:pt idx="62">
                  <c:v>-1.2040816326530608</c:v>
                </c:pt>
                <c:pt idx="63">
                  <c:v>-1.2061855670103088</c:v>
                </c:pt>
                <c:pt idx="64">
                  <c:v>-1.208333333333333</c:v>
                </c:pt>
                <c:pt idx="65">
                  <c:v>-1.2105263157894732</c:v>
                </c:pt>
                <c:pt idx="66">
                  <c:v>-1.2127659574468082</c:v>
                </c:pt>
                <c:pt idx="67">
                  <c:v>-1.2150537634408598</c:v>
                </c:pt>
                <c:pt idx="68">
                  <c:v>-1.2173913043478257</c:v>
                </c:pt>
                <c:pt idx="69">
                  <c:v>-1.2197802197802192</c:v>
                </c:pt>
                <c:pt idx="70">
                  <c:v>-1.2222222222222217</c:v>
                </c:pt>
                <c:pt idx="71">
                  <c:v>-1.2247191011235947</c:v>
                </c:pt>
                <c:pt idx="72">
                  <c:v>-1.2272727272727266</c:v>
                </c:pt>
                <c:pt idx="73">
                  <c:v>-1.2298850574712636</c:v>
                </c:pt>
                <c:pt idx="74">
                  <c:v>-1.2325581395348828</c:v>
                </c:pt>
                <c:pt idx="75">
                  <c:v>-1.235294117647058</c:v>
                </c:pt>
                <c:pt idx="76">
                  <c:v>-1.2380952380952372</c:v>
                </c:pt>
                <c:pt idx="77">
                  <c:v>-1.240963855421686</c:v>
                </c:pt>
                <c:pt idx="78">
                  <c:v>-1.2439024390243894</c:v>
                </c:pt>
                <c:pt idx="79">
                  <c:v>-1.2469135802469127</c:v>
                </c:pt>
                <c:pt idx="80">
                  <c:v>-1.2499999999999991</c:v>
                </c:pt>
                <c:pt idx="81">
                  <c:v>-1.2531645569620244</c:v>
                </c:pt>
                <c:pt idx="82">
                  <c:v>-1.2564102564102555</c:v>
                </c:pt>
                <c:pt idx="83">
                  <c:v>-1.2597402597402587</c:v>
                </c:pt>
                <c:pt idx="84">
                  <c:v>-1.2631578947368411</c:v>
                </c:pt>
                <c:pt idx="85">
                  <c:v>-1.2666666666666657</c:v>
                </c:pt>
                <c:pt idx="86">
                  <c:v>-1.2702702702702693</c:v>
                </c:pt>
                <c:pt idx="87">
                  <c:v>-1.2739726027397249</c:v>
                </c:pt>
                <c:pt idx="88">
                  <c:v>-1.2777777777777766</c:v>
                </c:pt>
                <c:pt idx="89">
                  <c:v>-1.2816901408450692</c:v>
                </c:pt>
                <c:pt idx="90">
                  <c:v>-1.2857142857142845</c:v>
                </c:pt>
                <c:pt idx="91">
                  <c:v>-1.2898550724637667</c:v>
                </c:pt>
                <c:pt idx="92">
                  <c:v>-1.2941176470588223</c:v>
                </c:pt>
                <c:pt idx="93">
                  <c:v>-1.2985074626865658</c:v>
                </c:pt>
                <c:pt idx="94">
                  <c:v>-1.3030303030303017</c:v>
                </c:pt>
                <c:pt idx="95">
                  <c:v>-1.3076923076923062</c:v>
                </c:pt>
                <c:pt idx="96">
                  <c:v>-1.3124999999999984</c:v>
                </c:pt>
                <c:pt idx="97">
                  <c:v>-1.3174603174603159</c:v>
                </c:pt>
                <c:pt idx="98">
                  <c:v>-1.3225806451612887</c:v>
                </c:pt>
                <c:pt idx="99">
                  <c:v>-1.3278688524590141</c:v>
                </c:pt>
                <c:pt idx="100">
                  <c:v>-1.333333333333331</c:v>
                </c:pt>
                <c:pt idx="101">
                  <c:v>-1.3389830508474576</c:v>
                </c:pt>
                <c:pt idx="102">
                  <c:v>-1.3448275862068966</c:v>
                </c:pt>
                <c:pt idx="103">
                  <c:v>-1.3508771929824561</c:v>
                </c:pt>
                <c:pt idx="104">
                  <c:v>-1.3571428571428572</c:v>
                </c:pt>
                <c:pt idx="105">
                  <c:v>-1.3636363636363638</c:v>
                </c:pt>
                <c:pt idx="106">
                  <c:v>-1.3703703703703702</c:v>
                </c:pt>
                <c:pt idx="107">
                  <c:v>-1.3773584905660377</c:v>
                </c:pt>
                <c:pt idx="108">
                  <c:v>-1.3846153846153846</c:v>
                </c:pt>
                <c:pt idx="109">
                  <c:v>-1.392156862745098</c:v>
                </c:pt>
                <c:pt idx="110">
                  <c:v>-1.4</c:v>
                </c:pt>
                <c:pt idx="111">
                  <c:v>-1.4081632653061225</c:v>
                </c:pt>
                <c:pt idx="112">
                  <c:v>-1.4166666666666667</c:v>
                </c:pt>
                <c:pt idx="113">
                  <c:v>-1.425531914893617</c:v>
                </c:pt>
                <c:pt idx="114">
                  <c:v>-1.4347826086956523</c:v>
                </c:pt>
                <c:pt idx="115">
                  <c:v>-1.4444444444444444</c:v>
                </c:pt>
                <c:pt idx="116">
                  <c:v>-1.4545454545454546</c:v>
                </c:pt>
                <c:pt idx="117">
                  <c:v>-1.4651162790697674</c:v>
                </c:pt>
                <c:pt idx="118">
                  <c:v>-1.4761904761904763</c:v>
                </c:pt>
                <c:pt idx="119">
                  <c:v>-1.4878048780487805</c:v>
                </c:pt>
                <c:pt idx="120">
                  <c:v>-1.5</c:v>
                </c:pt>
                <c:pt idx="121">
                  <c:v>-1.5128205128205128</c:v>
                </c:pt>
                <c:pt idx="122">
                  <c:v>-1.5263157894736841</c:v>
                </c:pt>
                <c:pt idx="123">
                  <c:v>-1.5405405405405403</c:v>
                </c:pt>
                <c:pt idx="124">
                  <c:v>-1.5555555555555556</c:v>
                </c:pt>
                <c:pt idx="125">
                  <c:v>-1.5714285714285714</c:v>
                </c:pt>
                <c:pt idx="126">
                  <c:v>-1.5882352941176472</c:v>
                </c:pt>
                <c:pt idx="127">
                  <c:v>-1.606060606060606</c:v>
                </c:pt>
                <c:pt idx="128">
                  <c:v>-1.625</c:v>
                </c:pt>
                <c:pt idx="129">
                  <c:v>-1.6451612903225805</c:v>
                </c:pt>
                <c:pt idx="130">
                  <c:v>-1.6666666666666665</c:v>
                </c:pt>
                <c:pt idx="131">
                  <c:v>-1.6896551724137931</c:v>
                </c:pt>
                <c:pt idx="132">
                  <c:v>-1.7142857142857144</c:v>
                </c:pt>
                <c:pt idx="133">
                  <c:v>-1.7407407407407407</c:v>
                </c:pt>
                <c:pt idx="134">
                  <c:v>-1.7692307692307692</c:v>
                </c:pt>
                <c:pt idx="135">
                  <c:v>-1.8</c:v>
                </c:pt>
                <c:pt idx="136">
                  <c:v>-1.8333333333333335</c:v>
                </c:pt>
                <c:pt idx="137">
                  <c:v>-1.8695652173913044</c:v>
                </c:pt>
                <c:pt idx="138">
                  <c:v>-1.9090909090909092</c:v>
                </c:pt>
                <c:pt idx="139">
                  <c:v>-1.9523809523809523</c:v>
                </c:pt>
                <c:pt idx="140">
                  <c:v>-2</c:v>
                </c:pt>
                <c:pt idx="141">
                  <c:v>-2.0526315789473131</c:v>
                </c:pt>
                <c:pt idx="142">
                  <c:v>-2.1111111111110494</c:v>
                </c:pt>
                <c:pt idx="143">
                  <c:v>-2.1764705882352251</c:v>
                </c:pt>
                <c:pt idx="144">
                  <c:v>-2.2499999999999218</c:v>
                </c:pt>
                <c:pt idx="145">
                  <c:v>-2.3333333333332442</c:v>
                </c:pt>
                <c:pt idx="146">
                  <c:v>-2.4285714285713267</c:v>
                </c:pt>
                <c:pt idx="147">
                  <c:v>-2.5384615384614202</c:v>
                </c:pt>
                <c:pt idx="148">
                  <c:v>-2.6666666666665284</c:v>
                </c:pt>
                <c:pt idx="149">
                  <c:v>-2.8181818181816531</c:v>
                </c:pt>
                <c:pt idx="150">
                  <c:v>-2.9999999999997993</c:v>
                </c:pt>
                <c:pt idx="151">
                  <c:v>-3.2222222222219759</c:v>
                </c:pt>
                <c:pt idx="152">
                  <c:v>-3.4999999999996869</c:v>
                </c:pt>
                <c:pt idx="153">
                  <c:v>-3.8571428571424504</c:v>
                </c:pt>
                <c:pt idx="154">
                  <c:v>-4.3333333333327779</c:v>
                </c:pt>
                <c:pt idx="155">
                  <c:v>-4.9999999999991971</c:v>
                </c:pt>
                <c:pt idx="156">
                  <c:v>-5.9999999999987521</c:v>
                </c:pt>
                <c:pt idx="157">
                  <c:v>-7.6666666666644403</c:v>
                </c:pt>
                <c:pt idx="158">
                  <c:v>-10.999999999995017</c:v>
                </c:pt>
                <c:pt idx="159">
                  <c:v>-20.999999999979998</c:v>
                </c:pt>
                <c:pt idx="160">
                  <c:v>-19927431979516.469</c:v>
                </c:pt>
                <c:pt idx="161">
                  <c:v>19.000000000019966</c:v>
                </c:pt>
                <c:pt idx="162">
                  <c:v>9.0000000000050093</c:v>
                </c:pt>
                <c:pt idx="163">
                  <c:v>5.6666666666688812</c:v>
                </c:pt>
                <c:pt idx="164">
                  <c:v>4.0000000000012506</c:v>
                </c:pt>
                <c:pt idx="165">
                  <c:v>3.0000000000008029</c:v>
                </c:pt>
                <c:pt idx="166">
                  <c:v>2.3333333333338881</c:v>
                </c:pt>
                <c:pt idx="167">
                  <c:v>1.8571428571432662</c:v>
                </c:pt>
                <c:pt idx="168">
                  <c:v>1.5000000000003113</c:v>
                </c:pt>
                <c:pt idx="169">
                  <c:v>1.2222222222224692</c:v>
                </c:pt>
                <c:pt idx="170">
                  <c:v>1.0000000000002007</c:v>
                </c:pt>
                <c:pt idx="171">
                  <c:v>0.8181818181819831</c:v>
                </c:pt>
                <c:pt idx="172">
                  <c:v>0.66666666666680574</c:v>
                </c:pt>
                <c:pt idx="173">
                  <c:v>0.53846153846165645</c:v>
                </c:pt>
                <c:pt idx="174">
                  <c:v>0.42857142857153052</c:v>
                </c:pt>
                <c:pt idx="175">
                  <c:v>0.33333333333342252</c:v>
                </c:pt>
                <c:pt idx="176">
                  <c:v>0.25000000000007794</c:v>
                </c:pt>
                <c:pt idx="177">
                  <c:v>0.17647058823536343</c:v>
                </c:pt>
                <c:pt idx="178">
                  <c:v>0.11111111111117267</c:v>
                </c:pt>
                <c:pt idx="179">
                  <c:v>5.2631578947423874E-2</c:v>
                </c:pt>
                <c:pt idx="180">
                  <c:v>5.0182080713057076E-14</c:v>
                </c:pt>
                <c:pt idx="181">
                  <c:v>-4.7619047619002375E-2</c:v>
                </c:pt>
                <c:pt idx="182">
                  <c:v>-9.0909090909049528E-2</c:v>
                </c:pt>
                <c:pt idx="183">
                  <c:v>-0.1304347826086576</c:v>
                </c:pt>
                <c:pt idx="184">
                  <c:v>-0.16666666666663221</c:v>
                </c:pt>
                <c:pt idx="185">
                  <c:v>-0.1999999999999682</c:v>
                </c:pt>
                <c:pt idx="186">
                  <c:v>-0.23076923076920119</c:v>
                </c:pt>
                <c:pt idx="187">
                  <c:v>-0.25925925925923177</c:v>
                </c:pt>
                <c:pt idx="188">
                  <c:v>-0.28571428571426005</c:v>
                </c:pt>
                <c:pt idx="189">
                  <c:v>-0.31034482758618331</c:v>
                </c:pt>
                <c:pt idx="190">
                  <c:v>-0.33333333333331128</c:v>
                </c:pt>
                <c:pt idx="191">
                  <c:v>-0.35483870967739861</c:v>
                </c:pt>
                <c:pt idx="192">
                  <c:v>-0.37499999999998046</c:v>
                </c:pt>
                <c:pt idx="193">
                  <c:v>-0.39393939393937549</c:v>
                </c:pt>
                <c:pt idx="194">
                  <c:v>-0.41176470588233582</c:v>
                </c:pt>
                <c:pt idx="195">
                  <c:v>-0.42857142857141228</c:v>
                </c:pt>
                <c:pt idx="196">
                  <c:v>-0.44444444444442899</c:v>
                </c:pt>
                <c:pt idx="197">
                  <c:v>-0.45945945945944477</c:v>
                </c:pt>
                <c:pt idx="198">
                  <c:v>-0.47368421052630183</c:v>
                </c:pt>
                <c:pt idx="199">
                  <c:v>-0.48717948717947412</c:v>
                </c:pt>
                <c:pt idx="200">
                  <c:v>-0.49999999999998757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3059840"/>
        <c:axId val="43065728"/>
      </c:scatterChart>
      <c:valAx>
        <c:axId val="43059840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3065728"/>
        <c:crosses val="autoZero"/>
        <c:crossBetween val="midCat"/>
        <c:majorUnit val="1"/>
        <c:minorUnit val="1"/>
      </c:valAx>
      <c:valAx>
        <c:axId val="43065728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3059840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USER INPUT 1</c:v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'Factoring Rational Functions'!$B$30:$B$230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-9.6999999999999993</c:v>
                </c:pt>
                <c:pt idx="4">
                  <c:v>-9.6</c:v>
                </c:pt>
                <c:pt idx="5">
                  <c:v>-9.5</c:v>
                </c:pt>
                <c:pt idx="6">
                  <c:v>-9.4</c:v>
                </c:pt>
                <c:pt idx="7">
                  <c:v>-9.3000000000000007</c:v>
                </c:pt>
                <c:pt idx="8">
                  <c:v>-9.1999999999999993</c:v>
                </c:pt>
                <c:pt idx="9">
                  <c:v>-9.1</c:v>
                </c:pt>
                <c:pt idx="10">
                  <c:v>-9</c:v>
                </c:pt>
                <c:pt idx="11">
                  <c:v>-8.9</c:v>
                </c:pt>
                <c:pt idx="12">
                  <c:v>-8.8000000000000007</c:v>
                </c:pt>
                <c:pt idx="13">
                  <c:v>-8.6999999999999993</c:v>
                </c:pt>
                <c:pt idx="14">
                  <c:v>-8.6</c:v>
                </c:pt>
                <c:pt idx="15">
                  <c:v>-8.5000000000000107</c:v>
                </c:pt>
                <c:pt idx="16">
                  <c:v>-8.4000000000000092</c:v>
                </c:pt>
                <c:pt idx="17">
                  <c:v>-8.3000000000000096</c:v>
                </c:pt>
                <c:pt idx="18">
                  <c:v>-8.2000000000000099</c:v>
                </c:pt>
                <c:pt idx="19">
                  <c:v>-8.1000000000000103</c:v>
                </c:pt>
                <c:pt idx="20">
                  <c:v>-8.0000000000000107</c:v>
                </c:pt>
                <c:pt idx="21">
                  <c:v>-7.9000000000000101</c:v>
                </c:pt>
                <c:pt idx="22">
                  <c:v>-7.8000000000000096</c:v>
                </c:pt>
                <c:pt idx="23">
                  <c:v>-7.7000000000000099</c:v>
                </c:pt>
                <c:pt idx="24">
                  <c:v>-7.6000000000000103</c:v>
                </c:pt>
                <c:pt idx="25">
                  <c:v>-7.5000000000000098</c:v>
                </c:pt>
                <c:pt idx="26">
                  <c:v>-7.4000000000000101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-7.0000000000000098</c:v>
                </c:pt>
                <c:pt idx="31">
                  <c:v>-6.9000000000000101</c:v>
                </c:pt>
                <c:pt idx="32">
                  <c:v>-6.8000000000000096</c:v>
                </c:pt>
                <c:pt idx="33">
                  <c:v>-6.7000000000000099</c:v>
                </c:pt>
                <c:pt idx="34">
                  <c:v>-6.6000000000000103</c:v>
                </c:pt>
                <c:pt idx="35">
                  <c:v>-6.5000000000000098</c:v>
                </c:pt>
                <c:pt idx="36">
                  <c:v>-6.4000000000000101</c:v>
                </c:pt>
                <c:pt idx="37">
                  <c:v>-6.3000000000000096</c:v>
                </c:pt>
                <c:pt idx="38">
                  <c:v>-6.2000000000000099</c:v>
                </c:pt>
                <c:pt idx="39">
                  <c:v>-6.1000000000000103</c:v>
                </c:pt>
                <c:pt idx="40">
                  <c:v>-6.0000000000000098</c:v>
                </c:pt>
                <c:pt idx="41">
                  <c:v>-5.9000000000000101</c:v>
                </c:pt>
                <c:pt idx="42">
                  <c:v>-5.8000000000000096</c:v>
                </c:pt>
                <c:pt idx="43">
                  <c:v>-5.7000000000000197</c:v>
                </c:pt>
                <c:pt idx="44">
                  <c:v>-5.6000000000000201</c:v>
                </c:pt>
                <c:pt idx="45">
                  <c:v>-5.5000000000000204</c:v>
                </c:pt>
                <c:pt idx="46">
                  <c:v>-5.4000000000000199</c:v>
                </c:pt>
                <c:pt idx="47">
                  <c:v>-5.3000000000000203</c:v>
                </c:pt>
                <c:pt idx="48">
                  <c:v>-5.2000000000000197</c:v>
                </c:pt>
                <c:pt idx="49">
                  <c:v>-5.1000000000000201</c:v>
                </c:pt>
                <c:pt idx="50">
                  <c:v>-5.0000000000000204</c:v>
                </c:pt>
                <c:pt idx="51">
                  <c:v>-4.9000000000000199</c:v>
                </c:pt>
                <c:pt idx="52">
                  <c:v>-4.8000000000000203</c:v>
                </c:pt>
                <c:pt idx="53">
                  <c:v>-4.7000000000000197</c:v>
                </c:pt>
                <c:pt idx="54">
                  <c:v>-4.6000000000000201</c:v>
                </c:pt>
                <c:pt idx="55">
                  <c:v>-4.5000000000000204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-4.2000000000000197</c:v>
                </c:pt>
                <c:pt idx="59">
                  <c:v>-4.1000000000000201</c:v>
                </c:pt>
                <c:pt idx="60">
                  <c:v>-4.0000000000000204</c:v>
                </c:pt>
                <c:pt idx="61">
                  <c:v>-3.9000000000000199</c:v>
                </c:pt>
                <c:pt idx="62">
                  <c:v>-3.8000000000000198</c:v>
                </c:pt>
                <c:pt idx="63">
                  <c:v>-3.7000000000000202</c:v>
                </c:pt>
                <c:pt idx="64">
                  <c:v>-3.6000000000000201</c:v>
                </c:pt>
                <c:pt idx="65">
                  <c:v>-3.50000000000002</c:v>
                </c:pt>
                <c:pt idx="66">
                  <c:v>-3.4000000000000199</c:v>
                </c:pt>
                <c:pt idx="67">
                  <c:v>-3.3000000000000198</c:v>
                </c:pt>
                <c:pt idx="68">
                  <c:v>-3.2000000000000202</c:v>
                </c:pt>
                <c:pt idx="69">
                  <c:v>-3.1000000000000201</c:v>
                </c:pt>
                <c:pt idx="70">
                  <c:v>-3.00000000000002</c:v>
                </c:pt>
                <c:pt idx="71">
                  <c:v>-2.9000000000000301</c:v>
                </c:pt>
                <c:pt idx="72">
                  <c:v>-2.80000000000003</c:v>
                </c:pt>
                <c:pt idx="73">
                  <c:v>-2.7000000000000299</c:v>
                </c:pt>
                <c:pt idx="74">
                  <c:v>-2.6000000000000298</c:v>
                </c:pt>
                <c:pt idx="75">
                  <c:v>-2.5000000000000302</c:v>
                </c:pt>
                <c:pt idx="76">
                  <c:v>-2.4000000000000301</c:v>
                </c:pt>
                <c:pt idx="77">
                  <c:v>-2.30000000000003</c:v>
                </c:pt>
                <c:pt idx="78">
                  <c:v>-2.2000000000000299</c:v>
                </c:pt>
                <c:pt idx="79">
                  <c:v>-2.1000000000000298</c:v>
                </c:pt>
                <c:pt idx="80">
                  <c:v>-2.0000000000000302</c:v>
                </c:pt>
                <c:pt idx="81">
                  <c:v>-1.9000000000000301</c:v>
                </c:pt>
                <c:pt idx="82">
                  <c:v>-1.80000000000003</c:v>
                </c:pt>
                <c:pt idx="83">
                  <c:v>-1.7000000000000299</c:v>
                </c:pt>
                <c:pt idx="84">
                  <c:v>-1.6000000000000301</c:v>
                </c:pt>
                <c:pt idx="85">
                  <c:v>-1.50000000000003</c:v>
                </c:pt>
                <c:pt idx="86">
                  <c:v>-1.4000000000000301</c:v>
                </c:pt>
                <c:pt idx="87">
                  <c:v>-1.30000000000003</c:v>
                </c:pt>
                <c:pt idx="88">
                  <c:v>-1.2000000000000299</c:v>
                </c:pt>
                <c:pt idx="89">
                  <c:v>-1.1000000000000301</c:v>
                </c:pt>
                <c:pt idx="90">
                  <c:v>-1.00000000000003</c:v>
                </c:pt>
                <c:pt idx="91">
                  <c:v>-0.900000000000031</c:v>
                </c:pt>
                <c:pt idx="92">
                  <c:v>-0.80000000000002902</c:v>
                </c:pt>
                <c:pt idx="93">
                  <c:v>-0.70000000000002904</c:v>
                </c:pt>
                <c:pt idx="94">
                  <c:v>-0.60000000000002995</c:v>
                </c:pt>
                <c:pt idx="95">
                  <c:v>-0.50000000000002998</c:v>
                </c:pt>
                <c:pt idx="96">
                  <c:v>-0.400000000000031</c:v>
                </c:pt>
                <c:pt idx="97">
                  <c:v>-0.30000000000002902</c:v>
                </c:pt>
                <c:pt idx="98">
                  <c:v>-0.20000000000002899</c:v>
                </c:pt>
                <c:pt idx="99">
                  <c:v>-0.100000000000041</c:v>
                </c:pt>
                <c:pt idx="100">
                  <c:v>-4.0856207306205799E-14</c:v>
                </c:pt>
                <c:pt idx="101">
                  <c:v>9.9999999999999603E-2</c:v>
                </c:pt>
                <c:pt idx="102">
                  <c:v>0.19999999999999901</c:v>
                </c:pt>
                <c:pt idx="103">
                  <c:v>0.30000000000000099</c:v>
                </c:pt>
                <c:pt idx="104">
                  <c:v>0.4</c:v>
                </c:pt>
                <c:pt idx="105">
                  <c:v>0.5</c:v>
                </c:pt>
                <c:pt idx="106">
                  <c:v>0.6</c:v>
                </c:pt>
                <c:pt idx="107">
                  <c:v>0.69999999999999896</c:v>
                </c:pt>
                <c:pt idx="108">
                  <c:v>0.80000000000000104</c:v>
                </c:pt>
                <c:pt idx="109">
                  <c:v>0.9</c:v>
                </c:pt>
                <c:pt idx="110">
                  <c:v>1</c:v>
                </c:pt>
                <c:pt idx="111">
                  <c:v>1.1000000000000001</c:v>
                </c:pt>
                <c:pt idx="112">
                  <c:v>1.2</c:v>
                </c:pt>
                <c:pt idx="113">
                  <c:v>1.3</c:v>
                </c:pt>
                <c:pt idx="114">
                  <c:v>1.4</c:v>
                </c:pt>
                <c:pt idx="115">
                  <c:v>1.5</c:v>
                </c:pt>
                <c:pt idx="116">
                  <c:v>1.6</c:v>
                </c:pt>
                <c:pt idx="117">
                  <c:v>1.7</c:v>
                </c:pt>
                <c:pt idx="118">
                  <c:v>1.8</c:v>
                </c:pt>
                <c:pt idx="119">
                  <c:v>1.9</c:v>
                </c:pt>
                <c:pt idx="120">
                  <c:v>2</c:v>
                </c:pt>
                <c:pt idx="121">
                  <c:v>2.1</c:v>
                </c:pt>
                <c:pt idx="122">
                  <c:v>2.2000000000000002</c:v>
                </c:pt>
                <c:pt idx="123">
                  <c:v>2.2999999999999998</c:v>
                </c:pt>
                <c:pt idx="124">
                  <c:v>2.4</c:v>
                </c:pt>
                <c:pt idx="125">
                  <c:v>2.5</c:v>
                </c:pt>
                <c:pt idx="126">
                  <c:v>2.6</c:v>
                </c:pt>
                <c:pt idx="127">
                  <c:v>2.7</c:v>
                </c:pt>
                <c:pt idx="128">
                  <c:v>2.8</c:v>
                </c:pt>
                <c:pt idx="129">
                  <c:v>2.9</c:v>
                </c:pt>
                <c:pt idx="130">
                  <c:v>3</c:v>
                </c:pt>
                <c:pt idx="131">
                  <c:v>3.1</c:v>
                </c:pt>
                <c:pt idx="132">
                  <c:v>3.2</c:v>
                </c:pt>
                <c:pt idx="133">
                  <c:v>3.3</c:v>
                </c:pt>
                <c:pt idx="134">
                  <c:v>3.4</c:v>
                </c:pt>
                <c:pt idx="135">
                  <c:v>3.5</c:v>
                </c:pt>
                <c:pt idx="136">
                  <c:v>3.6</c:v>
                </c:pt>
                <c:pt idx="137">
                  <c:v>3.7</c:v>
                </c:pt>
                <c:pt idx="138">
                  <c:v>3.8</c:v>
                </c:pt>
                <c:pt idx="139">
                  <c:v>3.9</c:v>
                </c:pt>
                <c:pt idx="140">
                  <c:v>4</c:v>
                </c:pt>
                <c:pt idx="141">
                  <c:v>4.0999999999999002</c:v>
                </c:pt>
                <c:pt idx="142">
                  <c:v>4.1999999999998998</c:v>
                </c:pt>
                <c:pt idx="143">
                  <c:v>4.2999999999999003</c:v>
                </c:pt>
                <c:pt idx="144">
                  <c:v>4.3999999999999</c:v>
                </c:pt>
                <c:pt idx="145">
                  <c:v>4.4999999999998996</c:v>
                </c:pt>
                <c:pt idx="146">
                  <c:v>4.5999999999999002</c:v>
                </c:pt>
                <c:pt idx="147">
                  <c:v>4.6999999999998998</c:v>
                </c:pt>
                <c:pt idx="148">
                  <c:v>4.7999999999999003</c:v>
                </c:pt>
                <c:pt idx="149">
                  <c:v>4.8999999999999</c:v>
                </c:pt>
                <c:pt idx="150">
                  <c:v>4.9999999999998996</c:v>
                </c:pt>
                <c:pt idx="151">
                  <c:v>5.0999999999999002</c:v>
                </c:pt>
                <c:pt idx="152">
                  <c:v>5.1999999999998998</c:v>
                </c:pt>
                <c:pt idx="153">
                  <c:v>5.2999999999999003</c:v>
                </c:pt>
                <c:pt idx="154">
                  <c:v>5.3999999999999</c:v>
                </c:pt>
                <c:pt idx="155">
                  <c:v>5.4999999999998996</c:v>
                </c:pt>
                <c:pt idx="156">
                  <c:v>5.5999999999999002</c:v>
                </c:pt>
                <c:pt idx="157">
                  <c:v>5.6999999999998998</c:v>
                </c:pt>
                <c:pt idx="158">
                  <c:v>5.7999999999999003</c:v>
                </c:pt>
                <c:pt idx="159">
                  <c:v>5.8999999999999</c:v>
                </c:pt>
                <c:pt idx="160">
                  <c:v>5.9999999999998996</c:v>
                </c:pt>
                <c:pt idx="161">
                  <c:v>6.0999999999999002</c:v>
                </c:pt>
                <c:pt idx="162">
                  <c:v>6.1999999999998998</c:v>
                </c:pt>
                <c:pt idx="163">
                  <c:v>6.2999999999999003</c:v>
                </c:pt>
                <c:pt idx="164">
                  <c:v>6.3999999999999</c:v>
                </c:pt>
                <c:pt idx="165">
                  <c:v>6.4999999999998996</c:v>
                </c:pt>
                <c:pt idx="166">
                  <c:v>6.5999999999999002</c:v>
                </c:pt>
                <c:pt idx="167">
                  <c:v>6.6999999999998998</c:v>
                </c:pt>
                <c:pt idx="168">
                  <c:v>6.7999999999999003</c:v>
                </c:pt>
                <c:pt idx="169">
                  <c:v>6.8999999999999</c:v>
                </c:pt>
                <c:pt idx="170">
                  <c:v>6.9999999999998996</c:v>
                </c:pt>
                <c:pt idx="171">
                  <c:v>7.0999999999999002</c:v>
                </c:pt>
                <c:pt idx="172">
                  <c:v>7.1999999999998998</c:v>
                </c:pt>
                <c:pt idx="173">
                  <c:v>7.2999999999999003</c:v>
                </c:pt>
                <c:pt idx="174">
                  <c:v>7.3999999999999</c:v>
                </c:pt>
                <c:pt idx="175">
                  <c:v>7.4999999999998996</c:v>
                </c:pt>
                <c:pt idx="176">
                  <c:v>7.5999999999999002</c:v>
                </c:pt>
                <c:pt idx="177">
                  <c:v>7.6999999999998998</c:v>
                </c:pt>
                <c:pt idx="178">
                  <c:v>7.7999999999999003</c:v>
                </c:pt>
                <c:pt idx="179">
                  <c:v>7.8999999999999</c:v>
                </c:pt>
                <c:pt idx="180">
                  <c:v>7.9999999999998996</c:v>
                </c:pt>
                <c:pt idx="181">
                  <c:v>8.0999999999999002</c:v>
                </c:pt>
                <c:pt idx="182">
                  <c:v>8.1999999999998998</c:v>
                </c:pt>
                <c:pt idx="183">
                  <c:v>8.2999999999998995</c:v>
                </c:pt>
                <c:pt idx="184">
                  <c:v>8.3999999999999009</c:v>
                </c:pt>
                <c:pt idx="185">
                  <c:v>8.4999999999999005</c:v>
                </c:pt>
                <c:pt idx="186">
                  <c:v>8.5999999999999002</c:v>
                </c:pt>
                <c:pt idx="187">
                  <c:v>8.6999999999998998</c:v>
                </c:pt>
                <c:pt idx="188">
                  <c:v>8.7999999999998995</c:v>
                </c:pt>
                <c:pt idx="189">
                  <c:v>8.8999999999999009</c:v>
                </c:pt>
                <c:pt idx="190">
                  <c:v>8.9999999999999005</c:v>
                </c:pt>
                <c:pt idx="191">
                  <c:v>9.0999999999999002</c:v>
                </c:pt>
                <c:pt idx="192">
                  <c:v>9.1999999999998998</c:v>
                </c:pt>
                <c:pt idx="193">
                  <c:v>9.2999999999998995</c:v>
                </c:pt>
                <c:pt idx="194">
                  <c:v>9.3999999999999009</c:v>
                </c:pt>
                <c:pt idx="195">
                  <c:v>9.4999999999999005</c:v>
                </c:pt>
                <c:pt idx="196">
                  <c:v>9.5999999999999002</c:v>
                </c:pt>
                <c:pt idx="197">
                  <c:v>9.6999999999998998</c:v>
                </c:pt>
                <c:pt idx="198">
                  <c:v>9.7999999999998995</c:v>
                </c:pt>
                <c:pt idx="199">
                  <c:v>9.8999999999999009</c:v>
                </c:pt>
                <c:pt idx="200">
                  <c:v>9.9999999999999005</c:v>
                </c:pt>
              </c:numCache>
            </c:numRef>
          </c:xVal>
          <c:yVal>
            <c:numRef>
              <c:f>'Factoring Rational Functions'!$C$30:$C$230</c:f>
              <c:numCache>
                <c:formatCode>General</c:formatCode>
                <c:ptCount val="201"/>
                <c:pt idx="0">
                  <c:v>0.49056603773584906</c:v>
                </c:pt>
                <c:pt idx="1">
                  <c:v>0.48952380952380958</c:v>
                </c:pt>
                <c:pt idx="2">
                  <c:v>0.4884615384615385</c:v>
                </c:pt>
                <c:pt idx="3">
                  <c:v>0.48737864077669896</c:v>
                </c:pt>
                <c:pt idx="4">
                  <c:v>0.48627450980392151</c:v>
                </c:pt>
                <c:pt idx="5">
                  <c:v>0.48514851485148514</c:v>
                </c:pt>
                <c:pt idx="6">
                  <c:v>0.4840000000000001</c:v>
                </c:pt>
                <c:pt idx="7">
                  <c:v>0.48282828282828288</c:v>
                </c:pt>
                <c:pt idx="8">
                  <c:v>0.48163265306122444</c:v>
                </c:pt>
                <c:pt idx="9">
                  <c:v>0.48041237113402058</c:v>
                </c:pt>
                <c:pt idx="10">
                  <c:v>0.47916666666666669</c:v>
                </c:pt>
                <c:pt idx="11">
                  <c:v>0.47789473684210532</c:v>
                </c:pt>
                <c:pt idx="12">
                  <c:v>0.47659574468085109</c:v>
                </c:pt>
                <c:pt idx="13">
                  <c:v>0.47526881720430103</c:v>
                </c:pt>
                <c:pt idx="14">
                  <c:v>0.4739130434782608</c:v>
                </c:pt>
                <c:pt idx="15">
                  <c:v>0.47252747252747263</c:v>
                </c:pt>
                <c:pt idx="16">
                  <c:v>0.47111111111111131</c:v>
                </c:pt>
                <c:pt idx="17">
                  <c:v>0.46966292134831461</c:v>
                </c:pt>
                <c:pt idx="18">
                  <c:v>0.46818181818181837</c:v>
                </c:pt>
                <c:pt idx="19">
                  <c:v>0.4666666666666669</c:v>
                </c:pt>
                <c:pt idx="20">
                  <c:v>0.46511627906976755</c:v>
                </c:pt>
                <c:pt idx="21">
                  <c:v>0.46352941176470613</c:v>
                </c:pt>
                <c:pt idx="22">
                  <c:v>0.46190476190476193</c:v>
                </c:pt>
                <c:pt idx="23">
                  <c:v>0.46024096385542185</c:v>
                </c:pt>
                <c:pt idx="24">
                  <c:v>0.45853658536585384</c:v>
                </c:pt>
                <c:pt idx="25">
                  <c:v>0.45679012345679026</c:v>
                </c:pt>
                <c:pt idx="26">
                  <c:v>0.45500000000000024</c:v>
                </c:pt>
                <c:pt idx="27">
                  <c:v>0.45316455696202546</c:v>
                </c:pt>
                <c:pt idx="28">
                  <c:v>0.45128205128205151</c:v>
                </c:pt>
                <c:pt idx="29">
                  <c:v>0.44935064935064961</c:v>
                </c:pt>
                <c:pt idx="30">
                  <c:v>0.44736842105263175</c:v>
                </c:pt>
                <c:pt idx="31">
                  <c:v>0.44533333333333358</c:v>
                </c:pt>
                <c:pt idx="32">
                  <c:v>0.44324324324324338</c:v>
                </c:pt>
                <c:pt idx="33">
                  <c:v>0.44109589041095909</c:v>
                </c:pt>
                <c:pt idx="34">
                  <c:v>0.43888888888888927</c:v>
                </c:pt>
                <c:pt idx="35">
                  <c:v>0.43661971830985941</c:v>
                </c:pt>
                <c:pt idx="36">
                  <c:v>0.43428571428571461</c:v>
                </c:pt>
                <c:pt idx="37">
                  <c:v>0.4318840579710147</c:v>
                </c:pt>
                <c:pt idx="38">
                  <c:v>0.4294117647058826</c:v>
                </c:pt>
                <c:pt idx="39">
                  <c:v>0.42686567164179134</c:v>
                </c:pt>
                <c:pt idx="40">
                  <c:v>0.42424242424242448</c:v>
                </c:pt>
                <c:pt idx="41">
                  <c:v>0.42153846153846186</c:v>
                </c:pt>
                <c:pt idx="42">
                  <c:v>0.41875000000000018</c:v>
                </c:pt>
                <c:pt idx="43">
                  <c:v>0.41587301587301639</c:v>
                </c:pt>
                <c:pt idx="44">
                  <c:v>0.41290322580645228</c:v>
                </c:pt>
                <c:pt idx="45">
                  <c:v>0.40983606557377111</c:v>
                </c:pt>
                <c:pt idx="46">
                  <c:v>0.40666666666666729</c:v>
                </c:pt>
                <c:pt idx="47">
                  <c:v>0.40338983050847527</c:v>
                </c:pt>
                <c:pt idx="48">
                  <c:v>0.40000000000000063</c:v>
                </c:pt>
                <c:pt idx="49">
                  <c:v>0.39649122807017617</c:v>
                </c:pt>
                <c:pt idx="50">
                  <c:v>0.39285714285714357</c:v>
                </c:pt>
                <c:pt idx="51">
                  <c:v>0.38909090909090982</c:v>
                </c:pt>
                <c:pt idx="52">
                  <c:v>0.38518518518518607</c:v>
                </c:pt>
                <c:pt idx="53">
                  <c:v>0.38113207547169886</c:v>
                </c:pt>
                <c:pt idx="54">
                  <c:v>0.37692307692307786</c:v>
                </c:pt>
                <c:pt idx="55">
                  <c:v>0.37254901960784398</c:v>
                </c:pt>
                <c:pt idx="56">
                  <c:v>0.36800000000000088</c:v>
                </c:pt>
                <c:pt idx="57">
                  <c:v>0.36326530612244995</c:v>
                </c:pt>
                <c:pt idx="58">
                  <c:v>0.35833333333333423</c:v>
                </c:pt>
                <c:pt idx="59">
                  <c:v>0.35319148936170319</c:v>
                </c:pt>
                <c:pt idx="60">
                  <c:v>0.34782608695652284</c:v>
                </c:pt>
                <c:pt idx="61">
                  <c:v>0.34222222222222337</c:v>
                </c:pt>
                <c:pt idx="62">
                  <c:v>0.33636363636363753</c:v>
                </c:pt>
                <c:pt idx="63">
                  <c:v>0.33023255813953617</c:v>
                </c:pt>
                <c:pt idx="64">
                  <c:v>0.32380952380952516</c:v>
                </c:pt>
                <c:pt idx="65">
                  <c:v>0.31707317073170871</c:v>
                </c:pt>
                <c:pt idx="66">
                  <c:v>0.3100000000000015</c:v>
                </c:pt>
                <c:pt idx="67">
                  <c:v>0.30256410256410404</c:v>
                </c:pt>
                <c:pt idx="68">
                  <c:v>0.2947368421052648</c:v>
                </c:pt>
                <c:pt idx="69">
                  <c:v>0.28648648648648822</c:v>
                </c:pt>
                <c:pt idx="70">
                  <c:v>0.27777777777777957</c:v>
                </c:pt>
                <c:pt idx="71">
                  <c:v>0.2685714285714314</c:v>
                </c:pt>
                <c:pt idx="72">
                  <c:v>0.25882352941176778</c:v>
                </c:pt>
                <c:pt idx="73">
                  <c:v>0.24848484848485172</c:v>
                </c:pt>
                <c:pt idx="74">
                  <c:v>0.2375000000000034</c:v>
                </c:pt>
                <c:pt idx="75">
                  <c:v>0.22580645161290688</c:v>
                </c:pt>
                <c:pt idx="76">
                  <c:v>0.21333333333333721</c:v>
                </c:pt>
                <c:pt idx="77">
                  <c:v>0.20000000000000415</c:v>
                </c:pt>
                <c:pt idx="78">
                  <c:v>0.18571428571429016</c:v>
                </c:pt>
                <c:pt idx="79">
                  <c:v>0.17037037037037511</c:v>
                </c:pt>
                <c:pt idx="80">
                  <c:v>0.15384615384615904</c:v>
                </c:pt>
                <c:pt idx="81">
                  <c:v>0.13600000000000553</c:v>
                </c:pt>
                <c:pt idx="82">
                  <c:v>0.11666666666667273</c:v>
                </c:pt>
                <c:pt idx="83">
                  <c:v>9.5652173913050087E-2</c:v>
                </c:pt>
                <c:pt idx="84">
                  <c:v>7.2727272727279954E-2</c:v>
                </c:pt>
                <c:pt idx="85">
                  <c:v>4.7619047619055485E-2</c:v>
                </c:pt>
                <c:pt idx="86">
                  <c:v>2.0000000000008684E-2</c:v>
                </c:pt>
                <c:pt idx="87">
                  <c:v>-1.0526315789464037E-2</c:v>
                </c:pt>
                <c:pt idx="88">
                  <c:v>-4.4444444444433726E-2</c:v>
                </c:pt>
                <c:pt idx="89">
                  <c:v>-8.23529411764585E-2</c:v>
                </c:pt>
                <c:pt idx="90">
                  <c:v>-0.12499999999998646</c:v>
                </c:pt>
                <c:pt idx="91">
                  <c:v>-0.17333333333331735</c:v>
                </c:pt>
                <c:pt idx="92">
                  <c:v>-0.22857142857141141</c:v>
                </c:pt>
                <c:pt idx="93">
                  <c:v>-0.29230769230767234</c:v>
                </c:pt>
                <c:pt idx="94">
                  <c:v>-0.36666666666664249</c:v>
                </c:pt>
                <c:pt idx="95">
                  <c:v>-0.45454545454542583</c:v>
                </c:pt>
                <c:pt idx="96">
                  <c:v>-0.55999999999996408</c:v>
                </c:pt>
                <c:pt idx="97">
                  <c:v>-0.68888888888884725</c:v>
                </c:pt>
                <c:pt idx="98">
                  <c:v>-0.84999999999994758</c:v>
                </c:pt>
                <c:pt idx="99">
                  <c:v>-1.0571428571427601</c:v>
                </c:pt>
                <c:pt idx="100">
                  <c:v>-1.3333333333332016</c:v>
                </c:pt>
                <c:pt idx="101">
                  <c:v>-1.7199999999999984</c:v>
                </c:pt>
                <c:pt idx="102">
                  <c:v>-2.2999999999999932</c:v>
                </c:pt>
                <c:pt idx="103">
                  <c:v>-3.266666666666679</c:v>
                </c:pt>
                <c:pt idx="104">
                  <c:v>-5.2</c:v>
                </c:pt>
                <c:pt idx="105">
                  <c:v>-11</c:v>
                </c:pt>
                <c:pt idx="106">
                  <c:v>0</c:v>
                </c:pt>
                <c:pt idx="107">
                  <c:v>12.200000000000124</c:v>
                </c:pt>
                <c:pt idx="108">
                  <c:v>6.3999999999999684</c:v>
                </c:pt>
                <c:pt idx="109">
                  <c:v>4.4666666666666668</c:v>
                </c:pt>
                <c:pt idx="110">
                  <c:v>3.5</c:v>
                </c:pt>
                <c:pt idx="111">
                  <c:v>2.9200000000000004</c:v>
                </c:pt>
                <c:pt idx="112">
                  <c:v>2.5333333333333328</c:v>
                </c:pt>
                <c:pt idx="113">
                  <c:v>2.2571428571428576</c:v>
                </c:pt>
                <c:pt idx="114">
                  <c:v>2.0499999999999998</c:v>
                </c:pt>
                <c:pt idx="115">
                  <c:v>1.8888888888888888</c:v>
                </c:pt>
                <c:pt idx="116">
                  <c:v>1.7600000000000002</c:v>
                </c:pt>
                <c:pt idx="117">
                  <c:v>1.6545454545454545</c:v>
                </c:pt>
                <c:pt idx="118">
                  <c:v>1.5666666666666669</c:v>
                </c:pt>
                <c:pt idx="119">
                  <c:v>1.4923076923076923</c:v>
                </c:pt>
                <c:pt idx="120">
                  <c:v>1.4285714285714286</c:v>
                </c:pt>
                <c:pt idx="121">
                  <c:v>1.3733333333333333</c:v>
                </c:pt>
                <c:pt idx="122">
                  <c:v>1.3250000000000002</c:v>
                </c:pt>
                <c:pt idx="123">
                  <c:v>1.2823529411764705</c:v>
                </c:pt>
                <c:pt idx="124">
                  <c:v>1.2444444444444445</c:v>
                </c:pt>
                <c:pt idx="125">
                  <c:v>1.2105263157894737</c:v>
                </c:pt>
                <c:pt idx="126">
                  <c:v>1.18</c:v>
                </c:pt>
                <c:pt idx="127">
                  <c:v>1.1523809523809525</c:v>
                </c:pt>
                <c:pt idx="128">
                  <c:v>1.1272727272727272</c:v>
                </c:pt>
                <c:pt idx="129">
                  <c:v>1.1043478260869566</c:v>
                </c:pt>
                <c:pt idx="130">
                  <c:v>1.0833333333333333</c:v>
                </c:pt>
                <c:pt idx="131">
                  <c:v>1.0640000000000001</c:v>
                </c:pt>
                <c:pt idx="132">
                  <c:v>1.0461538461538462</c:v>
                </c:pt>
                <c:pt idx="133">
                  <c:v>1.0296296296296295</c:v>
                </c:pt>
                <c:pt idx="134">
                  <c:v>1.0142857142857142</c:v>
                </c:pt>
                <c:pt idx="135">
                  <c:v>1</c:v>
                </c:pt>
                <c:pt idx="136">
                  <c:v>0.98666666666666658</c:v>
                </c:pt>
                <c:pt idx="137">
                  <c:v>0.97419354838709671</c:v>
                </c:pt>
                <c:pt idx="138">
                  <c:v>0.96249999999999991</c:v>
                </c:pt>
                <c:pt idx="139">
                  <c:v>0.95151515151515142</c:v>
                </c:pt>
                <c:pt idx="140">
                  <c:v>0.94117647058823528</c:v>
                </c:pt>
                <c:pt idx="141">
                  <c:v>0.93142857142858071</c:v>
                </c:pt>
                <c:pt idx="142">
                  <c:v>0.92222222222223127</c:v>
                </c:pt>
                <c:pt idx="143">
                  <c:v>0.91351351351352195</c:v>
                </c:pt>
                <c:pt idx="144">
                  <c:v>0.90526315789474499</c:v>
                </c:pt>
                <c:pt idx="145">
                  <c:v>0.89743589743590502</c:v>
                </c:pt>
                <c:pt idx="146">
                  <c:v>0.89000000000000712</c:v>
                </c:pt>
                <c:pt idx="147">
                  <c:v>0.88292682926829957</c:v>
                </c:pt>
                <c:pt idx="148">
                  <c:v>0.87619047619048263</c:v>
                </c:pt>
                <c:pt idx="149">
                  <c:v>0.8697674418604715</c:v>
                </c:pt>
                <c:pt idx="150">
                  <c:v>0.86363636363636964</c:v>
                </c:pt>
                <c:pt idx="151">
                  <c:v>0.8577777777777833</c:v>
                </c:pt>
                <c:pt idx="152">
                  <c:v>0.85217391304348389</c:v>
                </c:pt>
                <c:pt idx="153">
                  <c:v>0.84680851063830309</c:v>
                </c:pt>
                <c:pt idx="154">
                  <c:v>0.84166666666667178</c:v>
                </c:pt>
                <c:pt idx="155">
                  <c:v>0.83673469387755584</c:v>
                </c:pt>
                <c:pt idx="156">
                  <c:v>0.83200000000000451</c:v>
                </c:pt>
                <c:pt idx="157">
                  <c:v>0.82745098039216125</c:v>
                </c:pt>
                <c:pt idx="158">
                  <c:v>0.82307692307692726</c:v>
                </c:pt>
                <c:pt idx="159">
                  <c:v>0.81886792452830603</c:v>
                </c:pt>
                <c:pt idx="160">
                  <c:v>0.81481481481481866</c:v>
                </c:pt>
                <c:pt idx="161">
                  <c:v>0.81090909090909458</c:v>
                </c:pt>
                <c:pt idx="162">
                  <c:v>0.80714285714286083</c:v>
                </c:pt>
                <c:pt idx="163">
                  <c:v>0.80350877192982806</c:v>
                </c:pt>
                <c:pt idx="164">
                  <c:v>0.80000000000000349</c:v>
                </c:pt>
                <c:pt idx="165">
                  <c:v>0.79661016949152874</c:v>
                </c:pt>
                <c:pt idx="166">
                  <c:v>0.79333333333333644</c:v>
                </c:pt>
                <c:pt idx="167">
                  <c:v>0.79016393442623245</c:v>
                </c:pt>
                <c:pt idx="168">
                  <c:v>0.78709677419355129</c:v>
                </c:pt>
                <c:pt idx="169">
                  <c:v>0.784126984126987</c:v>
                </c:pt>
                <c:pt idx="170">
                  <c:v>0.78125000000000289</c:v>
                </c:pt>
                <c:pt idx="171">
                  <c:v>0.77846153846154109</c:v>
                </c:pt>
                <c:pt idx="172">
                  <c:v>0.77575757575757831</c:v>
                </c:pt>
                <c:pt idx="173">
                  <c:v>0.7731343283582115</c:v>
                </c:pt>
                <c:pt idx="174">
                  <c:v>0.77058823529412013</c:v>
                </c:pt>
                <c:pt idx="175">
                  <c:v>0.76811594202898803</c:v>
                </c:pt>
                <c:pt idx="176">
                  <c:v>0.76571428571428801</c:v>
                </c:pt>
                <c:pt idx="177">
                  <c:v>0.76338028169014316</c:v>
                </c:pt>
                <c:pt idx="178">
                  <c:v>0.7611111111111134</c:v>
                </c:pt>
                <c:pt idx="179">
                  <c:v>0.7589041095890432</c:v>
                </c:pt>
                <c:pt idx="180">
                  <c:v>0.75675675675675902</c:v>
                </c:pt>
                <c:pt idx="181">
                  <c:v>0.7546666666666686</c:v>
                </c:pt>
                <c:pt idx="182">
                  <c:v>0.75263157894737043</c:v>
                </c:pt>
                <c:pt idx="183">
                  <c:v>0.75064935064935268</c:v>
                </c:pt>
                <c:pt idx="184">
                  <c:v>0.74871794871795061</c:v>
                </c:pt>
                <c:pt idx="185">
                  <c:v>0.74683544303797644</c:v>
                </c:pt>
                <c:pt idx="186">
                  <c:v>0.74500000000000177</c:v>
                </c:pt>
                <c:pt idx="187">
                  <c:v>0.74320987654321147</c:v>
                </c:pt>
                <c:pt idx="188">
                  <c:v>0.74146341463414811</c:v>
                </c:pt>
                <c:pt idx="189">
                  <c:v>0.73975903614458005</c:v>
                </c:pt>
                <c:pt idx="190">
                  <c:v>0.7380952380952398</c:v>
                </c:pt>
                <c:pt idx="191">
                  <c:v>0.73647058823529565</c:v>
                </c:pt>
                <c:pt idx="192">
                  <c:v>0.73488372093023413</c:v>
                </c:pt>
                <c:pt idx="193">
                  <c:v>0.73333333333333484</c:v>
                </c:pt>
                <c:pt idx="194">
                  <c:v>0.73181818181818337</c:v>
                </c:pt>
                <c:pt idx="195">
                  <c:v>0.73033707865168684</c:v>
                </c:pt>
                <c:pt idx="196">
                  <c:v>0.72888888888889025</c:v>
                </c:pt>
                <c:pt idx="197">
                  <c:v>0.72747252747252866</c:v>
                </c:pt>
                <c:pt idx="198">
                  <c:v>0.72608695652174071</c:v>
                </c:pt>
                <c:pt idx="199">
                  <c:v>0.72473118279570037</c:v>
                </c:pt>
                <c:pt idx="200">
                  <c:v>0.72340425531915031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38656"/>
        <c:axId val="131058688"/>
      </c:scatterChart>
      <c:valAx>
        <c:axId val="4803865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31058688"/>
        <c:crosses val="autoZero"/>
        <c:crossBetween val="midCat"/>
        <c:majorUnit val="1"/>
        <c:minorUnit val="1"/>
      </c:valAx>
      <c:valAx>
        <c:axId val="131058688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48038656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USER INPUT 2</c:v>
          </c:tx>
          <c:spPr>
            <a:ln w="19050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'Factoring Rational Functions'!$Q$30:$Q$230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-9.6999999999999993</c:v>
                </c:pt>
                <c:pt idx="4">
                  <c:v>-9.6</c:v>
                </c:pt>
                <c:pt idx="5">
                  <c:v>-9.5</c:v>
                </c:pt>
                <c:pt idx="6">
                  <c:v>-9.4</c:v>
                </c:pt>
                <c:pt idx="7">
                  <c:v>-9.3000000000000007</c:v>
                </c:pt>
                <c:pt idx="8">
                  <c:v>-9.1999999999999993</c:v>
                </c:pt>
                <c:pt idx="9">
                  <c:v>-9.1</c:v>
                </c:pt>
                <c:pt idx="10">
                  <c:v>-9</c:v>
                </c:pt>
                <c:pt idx="11">
                  <c:v>-8.9</c:v>
                </c:pt>
                <c:pt idx="12">
                  <c:v>-8.8000000000000007</c:v>
                </c:pt>
                <c:pt idx="13">
                  <c:v>-8.6999999999999993</c:v>
                </c:pt>
                <c:pt idx="14">
                  <c:v>-8.6</c:v>
                </c:pt>
                <c:pt idx="15">
                  <c:v>-8.5000000000000107</c:v>
                </c:pt>
                <c:pt idx="16">
                  <c:v>-8.4000000000000092</c:v>
                </c:pt>
                <c:pt idx="17">
                  <c:v>-8.3000000000000096</c:v>
                </c:pt>
                <c:pt idx="18">
                  <c:v>-8.2000000000000099</c:v>
                </c:pt>
                <c:pt idx="19">
                  <c:v>-8.1000000000000103</c:v>
                </c:pt>
                <c:pt idx="20">
                  <c:v>-8.0000000000000107</c:v>
                </c:pt>
                <c:pt idx="21">
                  <c:v>-7.9000000000000101</c:v>
                </c:pt>
                <c:pt idx="22">
                  <c:v>-7.8000000000000096</c:v>
                </c:pt>
                <c:pt idx="23">
                  <c:v>-7.7000000000000099</c:v>
                </c:pt>
                <c:pt idx="24">
                  <c:v>-7.6000000000000103</c:v>
                </c:pt>
                <c:pt idx="25">
                  <c:v>-7.5000000000000098</c:v>
                </c:pt>
                <c:pt idx="26">
                  <c:v>-7.4000000000000101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-7.0000000000000098</c:v>
                </c:pt>
                <c:pt idx="31">
                  <c:v>-6.9000000000000101</c:v>
                </c:pt>
                <c:pt idx="32">
                  <c:v>-6.8000000000000096</c:v>
                </c:pt>
                <c:pt idx="33">
                  <c:v>-6.7000000000000099</c:v>
                </c:pt>
                <c:pt idx="34">
                  <c:v>-6.6000000000000103</c:v>
                </c:pt>
                <c:pt idx="35">
                  <c:v>-6.5000000000000098</c:v>
                </c:pt>
                <c:pt idx="36">
                  <c:v>-6.4000000000000101</c:v>
                </c:pt>
                <c:pt idx="37">
                  <c:v>-6.3000000000000096</c:v>
                </c:pt>
                <c:pt idx="38">
                  <c:v>-6.2000000000000099</c:v>
                </c:pt>
                <c:pt idx="39">
                  <c:v>-6.1000000000000103</c:v>
                </c:pt>
                <c:pt idx="40">
                  <c:v>-6.0000000000000098</c:v>
                </c:pt>
                <c:pt idx="41">
                  <c:v>-5.9000000000000101</c:v>
                </c:pt>
                <c:pt idx="42">
                  <c:v>-5.8000000000000096</c:v>
                </c:pt>
                <c:pt idx="43">
                  <c:v>-5.7000000000000197</c:v>
                </c:pt>
                <c:pt idx="44">
                  <c:v>-5.6000000000000201</c:v>
                </c:pt>
                <c:pt idx="45">
                  <c:v>-5.5000000000000204</c:v>
                </c:pt>
                <c:pt idx="46">
                  <c:v>-5.4000000000000199</c:v>
                </c:pt>
                <c:pt idx="47">
                  <c:v>-5.3000000000000203</c:v>
                </c:pt>
                <c:pt idx="48">
                  <c:v>-5.2000000000000197</c:v>
                </c:pt>
                <c:pt idx="49">
                  <c:v>-5.1000000000000201</c:v>
                </c:pt>
                <c:pt idx="50">
                  <c:v>-5.0000000000000204</c:v>
                </c:pt>
                <c:pt idx="51">
                  <c:v>-4.9000000000000199</c:v>
                </c:pt>
                <c:pt idx="52">
                  <c:v>-4.8000000000000203</c:v>
                </c:pt>
                <c:pt idx="53">
                  <c:v>-4.7000000000000197</c:v>
                </c:pt>
                <c:pt idx="54">
                  <c:v>-4.6000000000000201</c:v>
                </c:pt>
                <c:pt idx="55">
                  <c:v>-4.5000000000000204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-4.2000000000000197</c:v>
                </c:pt>
                <c:pt idx="59">
                  <c:v>-4.1000000000000201</c:v>
                </c:pt>
                <c:pt idx="60">
                  <c:v>-4.0000000000000204</c:v>
                </c:pt>
                <c:pt idx="61">
                  <c:v>-3.9000000000000199</c:v>
                </c:pt>
                <c:pt idx="62">
                  <c:v>-3.8000000000000198</c:v>
                </c:pt>
                <c:pt idx="63">
                  <c:v>-3.7000000000000202</c:v>
                </c:pt>
                <c:pt idx="64">
                  <c:v>-3.6000000000000201</c:v>
                </c:pt>
                <c:pt idx="65">
                  <c:v>-3.50000000000002</c:v>
                </c:pt>
                <c:pt idx="66">
                  <c:v>-3.4000000000000199</c:v>
                </c:pt>
                <c:pt idx="67">
                  <c:v>-3.3000000000000198</c:v>
                </c:pt>
                <c:pt idx="68">
                  <c:v>-3.2000000000000202</c:v>
                </c:pt>
                <c:pt idx="69">
                  <c:v>-3.1000000000000201</c:v>
                </c:pt>
                <c:pt idx="70">
                  <c:v>-3.00000000000002</c:v>
                </c:pt>
                <c:pt idx="71">
                  <c:v>-2.9000000000000301</c:v>
                </c:pt>
                <c:pt idx="72">
                  <c:v>-2.80000000000003</c:v>
                </c:pt>
                <c:pt idx="73">
                  <c:v>-2.7000000000000299</c:v>
                </c:pt>
                <c:pt idx="74">
                  <c:v>-2.6000000000000298</c:v>
                </c:pt>
                <c:pt idx="75">
                  <c:v>-2.5000000000000302</c:v>
                </c:pt>
                <c:pt idx="76">
                  <c:v>-2.4000000000000301</c:v>
                </c:pt>
                <c:pt idx="77">
                  <c:v>-2.30000000000003</c:v>
                </c:pt>
                <c:pt idx="78">
                  <c:v>-2.2000000000000299</c:v>
                </c:pt>
                <c:pt idx="79">
                  <c:v>-2.1000000000000298</c:v>
                </c:pt>
                <c:pt idx="80">
                  <c:v>-2.0000000000000302</c:v>
                </c:pt>
                <c:pt idx="81">
                  <c:v>-1.9000000000000301</c:v>
                </c:pt>
                <c:pt idx="82">
                  <c:v>-1.80000000000003</c:v>
                </c:pt>
                <c:pt idx="83">
                  <c:v>-1.7000000000000299</c:v>
                </c:pt>
                <c:pt idx="84">
                  <c:v>-1.6000000000000301</c:v>
                </c:pt>
                <c:pt idx="85">
                  <c:v>-1.50000000000003</c:v>
                </c:pt>
                <c:pt idx="86">
                  <c:v>-1.4000000000000301</c:v>
                </c:pt>
                <c:pt idx="87">
                  <c:v>-1.30000000000003</c:v>
                </c:pt>
                <c:pt idx="88">
                  <c:v>-1.2000000000000299</c:v>
                </c:pt>
                <c:pt idx="89">
                  <c:v>-1.1000000000000301</c:v>
                </c:pt>
                <c:pt idx="90">
                  <c:v>-1.00000000000003</c:v>
                </c:pt>
                <c:pt idx="91">
                  <c:v>-0.900000000000031</c:v>
                </c:pt>
                <c:pt idx="92">
                  <c:v>-0.80000000000002902</c:v>
                </c:pt>
                <c:pt idx="93">
                  <c:v>-0.70000000000002904</c:v>
                </c:pt>
                <c:pt idx="94">
                  <c:v>-0.60000000000002995</c:v>
                </c:pt>
                <c:pt idx="95">
                  <c:v>-0.50000000000002998</c:v>
                </c:pt>
                <c:pt idx="96">
                  <c:v>-0.400000000000031</c:v>
                </c:pt>
                <c:pt idx="97">
                  <c:v>-0.30000000000002902</c:v>
                </c:pt>
                <c:pt idx="98">
                  <c:v>-0.20000000000002899</c:v>
                </c:pt>
                <c:pt idx="99">
                  <c:v>-0.100000000000041</c:v>
                </c:pt>
                <c:pt idx="100">
                  <c:v>-4.0856207306205799E-14</c:v>
                </c:pt>
                <c:pt idx="101">
                  <c:v>9.9999999999999603E-2</c:v>
                </c:pt>
                <c:pt idx="102">
                  <c:v>0.19999999999999901</c:v>
                </c:pt>
                <c:pt idx="103">
                  <c:v>0.30000000000000099</c:v>
                </c:pt>
                <c:pt idx="104">
                  <c:v>0.4</c:v>
                </c:pt>
                <c:pt idx="105">
                  <c:v>0.5</c:v>
                </c:pt>
                <c:pt idx="106">
                  <c:v>0.6</c:v>
                </c:pt>
                <c:pt idx="107">
                  <c:v>0.69999999999999896</c:v>
                </c:pt>
                <c:pt idx="108">
                  <c:v>0.80000000000000104</c:v>
                </c:pt>
                <c:pt idx="109">
                  <c:v>0.9</c:v>
                </c:pt>
                <c:pt idx="110">
                  <c:v>1</c:v>
                </c:pt>
                <c:pt idx="111">
                  <c:v>1.1000000000000001</c:v>
                </c:pt>
                <c:pt idx="112">
                  <c:v>1.2</c:v>
                </c:pt>
                <c:pt idx="113">
                  <c:v>1.3</c:v>
                </c:pt>
                <c:pt idx="114">
                  <c:v>1.4</c:v>
                </c:pt>
                <c:pt idx="115">
                  <c:v>1.5</c:v>
                </c:pt>
                <c:pt idx="116">
                  <c:v>1.6</c:v>
                </c:pt>
                <c:pt idx="117">
                  <c:v>1.7</c:v>
                </c:pt>
                <c:pt idx="118">
                  <c:v>1.8</c:v>
                </c:pt>
                <c:pt idx="119">
                  <c:v>1.9</c:v>
                </c:pt>
                <c:pt idx="120">
                  <c:v>2</c:v>
                </c:pt>
                <c:pt idx="121">
                  <c:v>2.1</c:v>
                </c:pt>
                <c:pt idx="122">
                  <c:v>2.2000000000000002</c:v>
                </c:pt>
                <c:pt idx="123">
                  <c:v>2.2999999999999998</c:v>
                </c:pt>
                <c:pt idx="124">
                  <c:v>2.4</c:v>
                </c:pt>
                <c:pt idx="125">
                  <c:v>2.5</c:v>
                </c:pt>
                <c:pt idx="126">
                  <c:v>2.6</c:v>
                </c:pt>
                <c:pt idx="127">
                  <c:v>2.7</c:v>
                </c:pt>
                <c:pt idx="128">
                  <c:v>2.8</c:v>
                </c:pt>
                <c:pt idx="129">
                  <c:v>2.9</c:v>
                </c:pt>
                <c:pt idx="130">
                  <c:v>3</c:v>
                </c:pt>
                <c:pt idx="131">
                  <c:v>3.1</c:v>
                </c:pt>
                <c:pt idx="132">
                  <c:v>3.2</c:v>
                </c:pt>
                <c:pt idx="133">
                  <c:v>3.3</c:v>
                </c:pt>
                <c:pt idx="134">
                  <c:v>3.4</c:v>
                </c:pt>
                <c:pt idx="135">
                  <c:v>3.5</c:v>
                </c:pt>
                <c:pt idx="136">
                  <c:v>3.6</c:v>
                </c:pt>
                <c:pt idx="137">
                  <c:v>3.7</c:v>
                </c:pt>
                <c:pt idx="138">
                  <c:v>3.8</c:v>
                </c:pt>
                <c:pt idx="139">
                  <c:v>3.9</c:v>
                </c:pt>
                <c:pt idx="140">
                  <c:v>4</c:v>
                </c:pt>
                <c:pt idx="141">
                  <c:v>4.0999999999999002</c:v>
                </c:pt>
                <c:pt idx="142">
                  <c:v>4.1999999999998998</c:v>
                </c:pt>
                <c:pt idx="143">
                  <c:v>4.2999999999999003</c:v>
                </c:pt>
                <c:pt idx="144">
                  <c:v>4.3999999999999</c:v>
                </c:pt>
                <c:pt idx="145">
                  <c:v>4.4999999999998996</c:v>
                </c:pt>
                <c:pt idx="146">
                  <c:v>4.5999999999999002</c:v>
                </c:pt>
                <c:pt idx="147">
                  <c:v>4.6999999999998998</c:v>
                </c:pt>
                <c:pt idx="148">
                  <c:v>4.7999999999999003</c:v>
                </c:pt>
                <c:pt idx="149">
                  <c:v>4.8999999999999</c:v>
                </c:pt>
                <c:pt idx="150">
                  <c:v>4.9999999999998996</c:v>
                </c:pt>
                <c:pt idx="151">
                  <c:v>5.0999999999999002</c:v>
                </c:pt>
                <c:pt idx="152">
                  <c:v>5.1999999999998998</c:v>
                </c:pt>
                <c:pt idx="153">
                  <c:v>5.2999999999999003</c:v>
                </c:pt>
                <c:pt idx="154">
                  <c:v>5.3999999999999</c:v>
                </c:pt>
                <c:pt idx="155">
                  <c:v>5.4999999999998996</c:v>
                </c:pt>
                <c:pt idx="156">
                  <c:v>5.5999999999999002</c:v>
                </c:pt>
                <c:pt idx="157">
                  <c:v>5.6999999999998998</c:v>
                </c:pt>
                <c:pt idx="158">
                  <c:v>5.7999999999999003</c:v>
                </c:pt>
                <c:pt idx="159">
                  <c:v>5.8999999999999</c:v>
                </c:pt>
                <c:pt idx="160">
                  <c:v>5.9999999999998996</c:v>
                </c:pt>
                <c:pt idx="161">
                  <c:v>6.0999999999999002</c:v>
                </c:pt>
                <c:pt idx="162">
                  <c:v>6.1999999999998998</c:v>
                </c:pt>
                <c:pt idx="163">
                  <c:v>6.2999999999999003</c:v>
                </c:pt>
                <c:pt idx="164">
                  <c:v>6.3999999999999</c:v>
                </c:pt>
                <c:pt idx="165">
                  <c:v>6.4999999999998996</c:v>
                </c:pt>
                <c:pt idx="166">
                  <c:v>6.5999999999999002</c:v>
                </c:pt>
                <c:pt idx="167">
                  <c:v>6.6999999999998998</c:v>
                </c:pt>
                <c:pt idx="168">
                  <c:v>6.7999999999999003</c:v>
                </c:pt>
                <c:pt idx="169">
                  <c:v>6.8999999999999</c:v>
                </c:pt>
                <c:pt idx="170">
                  <c:v>6.9999999999998996</c:v>
                </c:pt>
                <c:pt idx="171">
                  <c:v>7.0999999999999002</c:v>
                </c:pt>
                <c:pt idx="172">
                  <c:v>7.1999999999998998</c:v>
                </c:pt>
                <c:pt idx="173">
                  <c:v>7.2999999999999003</c:v>
                </c:pt>
                <c:pt idx="174">
                  <c:v>7.3999999999999</c:v>
                </c:pt>
                <c:pt idx="175">
                  <c:v>7.4999999999998996</c:v>
                </c:pt>
                <c:pt idx="176">
                  <c:v>7.5999999999999002</c:v>
                </c:pt>
                <c:pt idx="177">
                  <c:v>7.6999999999998998</c:v>
                </c:pt>
                <c:pt idx="178">
                  <c:v>7.7999999999999003</c:v>
                </c:pt>
                <c:pt idx="179">
                  <c:v>7.8999999999999</c:v>
                </c:pt>
                <c:pt idx="180">
                  <c:v>7.9999999999998996</c:v>
                </c:pt>
                <c:pt idx="181">
                  <c:v>8.0999999999999002</c:v>
                </c:pt>
                <c:pt idx="182">
                  <c:v>8.1999999999998998</c:v>
                </c:pt>
                <c:pt idx="183">
                  <c:v>8.2999999999998995</c:v>
                </c:pt>
                <c:pt idx="184">
                  <c:v>8.3999999999999009</c:v>
                </c:pt>
                <c:pt idx="185">
                  <c:v>8.4999999999999005</c:v>
                </c:pt>
                <c:pt idx="186">
                  <c:v>8.5999999999999002</c:v>
                </c:pt>
                <c:pt idx="187">
                  <c:v>8.6999999999998998</c:v>
                </c:pt>
                <c:pt idx="188">
                  <c:v>8.7999999999998995</c:v>
                </c:pt>
                <c:pt idx="189">
                  <c:v>8.8999999999999009</c:v>
                </c:pt>
                <c:pt idx="190">
                  <c:v>8.9999999999999005</c:v>
                </c:pt>
                <c:pt idx="191">
                  <c:v>9.0999999999999002</c:v>
                </c:pt>
                <c:pt idx="192">
                  <c:v>9.1999999999998998</c:v>
                </c:pt>
                <c:pt idx="193">
                  <c:v>9.2999999999998995</c:v>
                </c:pt>
                <c:pt idx="194">
                  <c:v>9.3999999999999009</c:v>
                </c:pt>
                <c:pt idx="195">
                  <c:v>9.4999999999999005</c:v>
                </c:pt>
                <c:pt idx="196">
                  <c:v>9.5999999999999002</c:v>
                </c:pt>
                <c:pt idx="197">
                  <c:v>9.6999999999998998</c:v>
                </c:pt>
                <c:pt idx="198">
                  <c:v>9.7999999999998995</c:v>
                </c:pt>
                <c:pt idx="199">
                  <c:v>9.8999999999999009</c:v>
                </c:pt>
                <c:pt idx="200">
                  <c:v>9.9999999999999005</c:v>
                </c:pt>
              </c:numCache>
            </c:numRef>
          </c:xVal>
          <c:yVal>
            <c:numRef>
              <c:f>'Factoring Rational Functions'!$R$30:$R$230</c:f>
              <c:numCache>
                <c:formatCode>General</c:formatCode>
                <c:ptCount val="201"/>
                <c:pt idx="0">
                  <c:v>0.49056603773584906</c:v>
                </c:pt>
                <c:pt idx="1">
                  <c:v>0.48952380952380958</c:v>
                </c:pt>
                <c:pt idx="2">
                  <c:v>0.4884615384615385</c:v>
                </c:pt>
                <c:pt idx="3">
                  <c:v>0.48737864077669901</c:v>
                </c:pt>
                <c:pt idx="4">
                  <c:v>0.48627450980392167</c:v>
                </c:pt>
                <c:pt idx="5">
                  <c:v>0.48514851485148514</c:v>
                </c:pt>
                <c:pt idx="6">
                  <c:v>0.48400000000000004</c:v>
                </c:pt>
                <c:pt idx="7">
                  <c:v>0.48282828282828288</c:v>
                </c:pt>
                <c:pt idx="8">
                  <c:v>0.48163265306122444</c:v>
                </c:pt>
                <c:pt idx="9">
                  <c:v>0.48041237113402052</c:v>
                </c:pt>
                <c:pt idx="10">
                  <c:v>0.47916666666666669</c:v>
                </c:pt>
                <c:pt idx="11">
                  <c:v>0.47789473684210526</c:v>
                </c:pt>
                <c:pt idx="12">
                  <c:v>0.4765957446808512</c:v>
                </c:pt>
                <c:pt idx="13">
                  <c:v>0.47526881720430092</c:v>
                </c:pt>
                <c:pt idx="14">
                  <c:v>0.47391304347826091</c:v>
                </c:pt>
                <c:pt idx="15">
                  <c:v>0.47252747252747268</c:v>
                </c:pt>
                <c:pt idx="16">
                  <c:v>0.4711111111111112</c:v>
                </c:pt>
                <c:pt idx="17">
                  <c:v>0.46966292134831472</c:v>
                </c:pt>
                <c:pt idx="18">
                  <c:v>0.46818181818181831</c:v>
                </c:pt>
                <c:pt idx="19">
                  <c:v>0.46666666666666673</c:v>
                </c:pt>
                <c:pt idx="20">
                  <c:v>0.46511627906976755</c:v>
                </c:pt>
                <c:pt idx="21">
                  <c:v>0.46352941176470602</c:v>
                </c:pt>
                <c:pt idx="22">
                  <c:v>0.4619047619047621</c:v>
                </c:pt>
                <c:pt idx="23">
                  <c:v>0.46024096385542179</c:v>
                </c:pt>
                <c:pt idx="24">
                  <c:v>0.45853658536585384</c:v>
                </c:pt>
                <c:pt idx="25">
                  <c:v>0.45679012345679032</c:v>
                </c:pt>
                <c:pt idx="26">
                  <c:v>0.45500000000000007</c:v>
                </c:pt>
                <c:pt idx="27">
                  <c:v>0.45316455696202551</c:v>
                </c:pt>
                <c:pt idx="28">
                  <c:v>0.45128205128205146</c:v>
                </c:pt>
                <c:pt idx="29">
                  <c:v>0.44935064935064961</c:v>
                </c:pt>
                <c:pt idx="30">
                  <c:v>0.44736842105263169</c:v>
                </c:pt>
                <c:pt idx="31">
                  <c:v>0.44533333333333369</c:v>
                </c:pt>
                <c:pt idx="32">
                  <c:v>0.44324324324324343</c:v>
                </c:pt>
                <c:pt idx="33">
                  <c:v>0.44109589041095915</c:v>
                </c:pt>
                <c:pt idx="34">
                  <c:v>0.43888888888888911</c:v>
                </c:pt>
                <c:pt idx="35">
                  <c:v>0.43661971830985941</c:v>
                </c:pt>
                <c:pt idx="36">
                  <c:v>0.43428571428571461</c:v>
                </c:pt>
                <c:pt idx="37">
                  <c:v>0.4318840579710147</c:v>
                </c:pt>
                <c:pt idx="38">
                  <c:v>0.42941176470588266</c:v>
                </c:pt>
                <c:pt idx="39">
                  <c:v>0.42686567164179146</c:v>
                </c:pt>
                <c:pt idx="40">
                  <c:v>0.42424242424242442</c:v>
                </c:pt>
                <c:pt idx="41">
                  <c:v>0.42153846153846181</c:v>
                </c:pt>
                <c:pt idx="42">
                  <c:v>0.41875000000000029</c:v>
                </c:pt>
                <c:pt idx="43">
                  <c:v>0.41587301587301639</c:v>
                </c:pt>
                <c:pt idx="44">
                  <c:v>0.41290322580645217</c:v>
                </c:pt>
                <c:pt idx="45">
                  <c:v>0.40983606557377111</c:v>
                </c:pt>
                <c:pt idx="46">
                  <c:v>0.40666666666666734</c:v>
                </c:pt>
                <c:pt idx="47">
                  <c:v>0.40338983050847521</c:v>
                </c:pt>
                <c:pt idx="48">
                  <c:v>0.40000000000000074</c:v>
                </c:pt>
                <c:pt idx="49">
                  <c:v>0.39649122807017606</c:v>
                </c:pt>
                <c:pt idx="50">
                  <c:v>0.39285714285714374</c:v>
                </c:pt>
                <c:pt idx="51">
                  <c:v>0.38909090909090988</c:v>
                </c:pt>
                <c:pt idx="52">
                  <c:v>0.38518518518518613</c:v>
                </c:pt>
                <c:pt idx="53">
                  <c:v>0.38113207547169886</c:v>
                </c:pt>
                <c:pt idx="54">
                  <c:v>0.3769230769230778</c:v>
                </c:pt>
                <c:pt idx="55">
                  <c:v>0.37254901960784403</c:v>
                </c:pt>
                <c:pt idx="56">
                  <c:v>0.36800000000000099</c:v>
                </c:pt>
                <c:pt idx="57">
                  <c:v>0.36326530612244995</c:v>
                </c:pt>
                <c:pt idx="58">
                  <c:v>0.35833333333333428</c:v>
                </c:pt>
                <c:pt idx="59">
                  <c:v>0.35319148936170325</c:v>
                </c:pt>
                <c:pt idx="60">
                  <c:v>0.34782608695652278</c:v>
                </c:pt>
                <c:pt idx="61">
                  <c:v>0.34222222222222332</c:v>
                </c:pt>
                <c:pt idx="62">
                  <c:v>0.33636363636363736</c:v>
                </c:pt>
                <c:pt idx="63">
                  <c:v>0.33023255813953628</c:v>
                </c:pt>
                <c:pt idx="64">
                  <c:v>0.32380952380952532</c:v>
                </c:pt>
                <c:pt idx="65">
                  <c:v>0.3170731707317086</c:v>
                </c:pt>
                <c:pt idx="66">
                  <c:v>0.31000000000000139</c:v>
                </c:pt>
                <c:pt idx="67">
                  <c:v>0.3025641025641041</c:v>
                </c:pt>
                <c:pt idx="68">
                  <c:v>0.29473684210526496</c:v>
                </c:pt>
                <c:pt idx="69">
                  <c:v>0.28648648648648817</c:v>
                </c:pt>
                <c:pt idx="70">
                  <c:v>0.27777777777777968</c:v>
                </c:pt>
                <c:pt idx="71">
                  <c:v>0.26857142857143129</c:v>
                </c:pt>
                <c:pt idx="72">
                  <c:v>0.25882352941176784</c:v>
                </c:pt>
                <c:pt idx="73">
                  <c:v>0.24848484848485172</c:v>
                </c:pt>
                <c:pt idx="74">
                  <c:v>0.2375000000000034</c:v>
                </c:pt>
                <c:pt idx="75">
                  <c:v>0.22580645161290722</c:v>
                </c:pt>
                <c:pt idx="76">
                  <c:v>0.21333333333333723</c:v>
                </c:pt>
                <c:pt idx="77">
                  <c:v>0.2000000000000044</c:v>
                </c:pt>
                <c:pt idx="78">
                  <c:v>0.18571428571429019</c:v>
                </c:pt>
                <c:pt idx="79">
                  <c:v>0.17037037037037595</c:v>
                </c:pt>
                <c:pt idx="80">
                  <c:v>0.15384615384615385</c:v>
                </c:pt>
                <c:pt idx="81">
                  <c:v>0.13600000000000667</c:v>
                </c:pt>
                <c:pt idx="82">
                  <c:v>0.116666666666672</c:v>
                </c:pt>
                <c:pt idx="83">
                  <c:v>9.5652173913049726E-2</c:v>
                </c:pt>
                <c:pt idx="84">
                  <c:v>7.2727272727280107E-2</c:v>
                </c:pt>
                <c:pt idx="85">
                  <c:v>4.7619047619055867E-2</c:v>
                </c:pt>
                <c:pt idx="86">
                  <c:v>2.0000000000008865E-2</c:v>
                </c:pt>
                <c:pt idx="87">
                  <c:v>-1.0526315789464127E-2</c:v>
                </c:pt>
                <c:pt idx="88">
                  <c:v>-4.4444444444433816E-2</c:v>
                </c:pt>
                <c:pt idx="89">
                  <c:v>-8.2352941176458513E-2</c:v>
                </c:pt>
                <c:pt idx="90">
                  <c:v>-0.12499999999998632</c:v>
                </c:pt>
                <c:pt idx="91">
                  <c:v>-0.17333333333331746</c:v>
                </c:pt>
                <c:pt idx="92">
                  <c:v>-0.22857142857141149</c:v>
                </c:pt>
                <c:pt idx="93">
                  <c:v>-0.29230769230767245</c:v>
                </c:pt>
                <c:pt idx="94">
                  <c:v>-0.36666666666664249</c:v>
                </c:pt>
                <c:pt idx="95">
                  <c:v>-0.45454545454542572</c:v>
                </c:pt>
                <c:pt idx="96">
                  <c:v>-0.55999999999996408</c:v>
                </c:pt>
                <c:pt idx="97">
                  <c:v>-0.68888888888884725</c:v>
                </c:pt>
                <c:pt idx="98">
                  <c:v>-0.84999999999994746</c:v>
                </c:pt>
                <c:pt idx="99">
                  <c:v>-1.0571428571427601</c:v>
                </c:pt>
                <c:pt idx="100">
                  <c:v>-1.3333333333332016</c:v>
                </c:pt>
                <c:pt idx="101">
                  <c:v>-1.719999999999998</c:v>
                </c:pt>
                <c:pt idx="102">
                  <c:v>-2.2999999999999927</c:v>
                </c:pt>
                <c:pt idx="103">
                  <c:v>-3.266666666666679</c:v>
                </c:pt>
                <c:pt idx="104">
                  <c:v>-5.2000000000000011</c:v>
                </c:pt>
                <c:pt idx="105">
                  <c:v>-11</c:v>
                </c:pt>
                <c:pt idx="106">
                  <c:v>0</c:v>
                </c:pt>
                <c:pt idx="107">
                  <c:v>12.20000000000012</c:v>
                </c:pt>
                <c:pt idx="108">
                  <c:v>6.3999999999999719</c:v>
                </c:pt>
                <c:pt idx="109">
                  <c:v>4.466666666666665</c:v>
                </c:pt>
                <c:pt idx="110">
                  <c:v>3.5</c:v>
                </c:pt>
                <c:pt idx="111">
                  <c:v>2.9199999999999995</c:v>
                </c:pt>
                <c:pt idx="112">
                  <c:v>2.5333333333333337</c:v>
                </c:pt>
                <c:pt idx="113">
                  <c:v>2.2571428571428571</c:v>
                </c:pt>
                <c:pt idx="114">
                  <c:v>2.0500000000000003</c:v>
                </c:pt>
                <c:pt idx="115">
                  <c:v>1.8888888888888888</c:v>
                </c:pt>
                <c:pt idx="116">
                  <c:v>1.7599999999999996</c:v>
                </c:pt>
                <c:pt idx="117">
                  <c:v>1.6545454545454545</c:v>
                </c:pt>
                <c:pt idx="118">
                  <c:v>1.5666666666666664</c:v>
                </c:pt>
                <c:pt idx="119">
                  <c:v>1.4923076923076921</c:v>
                </c:pt>
                <c:pt idx="120">
                  <c:v>1.4285714285714286</c:v>
                </c:pt>
                <c:pt idx="121">
                  <c:v>1.3733333333333335</c:v>
                </c:pt>
                <c:pt idx="122">
                  <c:v>1.3249999999999997</c:v>
                </c:pt>
                <c:pt idx="123">
                  <c:v>1.2823529411764707</c:v>
                </c:pt>
                <c:pt idx="124">
                  <c:v>1.2444444444444447</c:v>
                </c:pt>
                <c:pt idx="125">
                  <c:v>1.2105263157894737</c:v>
                </c:pt>
                <c:pt idx="126">
                  <c:v>1.18</c:v>
                </c:pt>
                <c:pt idx="127">
                  <c:v>1.1523809523809523</c:v>
                </c:pt>
                <c:pt idx="128">
                  <c:v>1.1272727272727272</c:v>
                </c:pt>
                <c:pt idx="129">
                  <c:v>1.1043478260869568</c:v>
                </c:pt>
                <c:pt idx="130">
                  <c:v>1.0833333333333333</c:v>
                </c:pt>
                <c:pt idx="131">
                  <c:v>1.0640000000000003</c:v>
                </c:pt>
                <c:pt idx="132">
                  <c:v>1.046153846153846</c:v>
                </c:pt>
                <c:pt idx="133">
                  <c:v>1.0296296296296295</c:v>
                </c:pt>
                <c:pt idx="134">
                  <c:v>1.0142857142857142</c:v>
                </c:pt>
                <c:pt idx="135">
                  <c:v>1</c:v>
                </c:pt>
                <c:pt idx="136">
                  <c:v>0.98666666666666647</c:v>
                </c:pt>
                <c:pt idx="137">
                  <c:v>0.97419354838709671</c:v>
                </c:pt>
                <c:pt idx="138">
                  <c:v>0.96249999999999991</c:v>
                </c:pt>
                <c:pt idx="139">
                  <c:v>0.95151515151515154</c:v>
                </c:pt>
                <c:pt idx="140">
                  <c:v>0.94117647058823528</c:v>
                </c:pt>
                <c:pt idx="141">
                  <c:v>0.93142857142858104</c:v>
                </c:pt>
                <c:pt idx="142">
                  <c:v>0.92222222222223105</c:v>
                </c:pt>
                <c:pt idx="143">
                  <c:v>0.91351351351352206</c:v>
                </c:pt>
                <c:pt idx="144">
                  <c:v>0.90526315789474476</c:v>
                </c:pt>
                <c:pt idx="145">
                  <c:v>0.89743589743590524</c:v>
                </c:pt>
                <c:pt idx="146">
                  <c:v>0.89000000000000712</c:v>
                </c:pt>
                <c:pt idx="147">
                  <c:v>0.88292682926829957</c:v>
                </c:pt>
                <c:pt idx="148">
                  <c:v>0.87619047619048274</c:v>
                </c:pt>
                <c:pt idx="149">
                  <c:v>0.86976744186047139</c:v>
                </c:pt>
                <c:pt idx="150">
                  <c:v>0.86363636363636964</c:v>
                </c:pt>
                <c:pt idx="151">
                  <c:v>0.85777777777778352</c:v>
                </c:pt>
                <c:pt idx="152">
                  <c:v>0.85217391304348389</c:v>
                </c:pt>
                <c:pt idx="153">
                  <c:v>0.84680851063830298</c:v>
                </c:pt>
                <c:pt idx="154">
                  <c:v>0.84166666666667167</c:v>
                </c:pt>
                <c:pt idx="155">
                  <c:v>0.83673469387755584</c:v>
                </c:pt>
                <c:pt idx="156">
                  <c:v>0.83200000000000474</c:v>
                </c:pt>
                <c:pt idx="157">
                  <c:v>0.82745098039216125</c:v>
                </c:pt>
                <c:pt idx="158">
                  <c:v>0.82307692307692726</c:v>
                </c:pt>
                <c:pt idx="159">
                  <c:v>0.81886792452830603</c:v>
                </c:pt>
                <c:pt idx="160">
                  <c:v>0.81481481481481877</c:v>
                </c:pt>
                <c:pt idx="161">
                  <c:v>0.81090909090909469</c:v>
                </c:pt>
                <c:pt idx="162">
                  <c:v>0.80714285714286094</c:v>
                </c:pt>
                <c:pt idx="163">
                  <c:v>0.80350877192982806</c:v>
                </c:pt>
                <c:pt idx="164">
                  <c:v>0.80000000000000338</c:v>
                </c:pt>
                <c:pt idx="165">
                  <c:v>0.79661016949152863</c:v>
                </c:pt>
                <c:pt idx="166">
                  <c:v>0.79333333333333644</c:v>
                </c:pt>
                <c:pt idx="167">
                  <c:v>0.79016393442623267</c:v>
                </c:pt>
                <c:pt idx="168">
                  <c:v>0.78709677419355151</c:v>
                </c:pt>
                <c:pt idx="169">
                  <c:v>0.78412698412698711</c:v>
                </c:pt>
                <c:pt idx="170">
                  <c:v>0.78125000000000278</c:v>
                </c:pt>
                <c:pt idx="171">
                  <c:v>0.7784615384615412</c:v>
                </c:pt>
                <c:pt idx="172">
                  <c:v>0.77575757575757842</c:v>
                </c:pt>
                <c:pt idx="173">
                  <c:v>0.77313432835821161</c:v>
                </c:pt>
                <c:pt idx="174">
                  <c:v>0.77058823529412013</c:v>
                </c:pt>
                <c:pt idx="175">
                  <c:v>0.76811594202898792</c:v>
                </c:pt>
                <c:pt idx="176">
                  <c:v>0.76571428571428801</c:v>
                </c:pt>
                <c:pt idx="177">
                  <c:v>0.76338028169014316</c:v>
                </c:pt>
                <c:pt idx="178">
                  <c:v>0.7611111111111134</c:v>
                </c:pt>
                <c:pt idx="179">
                  <c:v>0.7589041095890432</c:v>
                </c:pt>
                <c:pt idx="180">
                  <c:v>0.75675675675675869</c:v>
                </c:pt>
                <c:pt idx="181">
                  <c:v>0.75466666666666871</c:v>
                </c:pt>
                <c:pt idx="182">
                  <c:v>0.75263157894737054</c:v>
                </c:pt>
                <c:pt idx="183">
                  <c:v>0.75064935064935256</c:v>
                </c:pt>
                <c:pt idx="184">
                  <c:v>0.74871794871795061</c:v>
                </c:pt>
                <c:pt idx="185">
                  <c:v>0.74683544303797667</c:v>
                </c:pt>
                <c:pt idx="186">
                  <c:v>0.74500000000000177</c:v>
                </c:pt>
                <c:pt idx="187">
                  <c:v>0.7432098765432118</c:v>
                </c:pt>
                <c:pt idx="188">
                  <c:v>0.741463414634148</c:v>
                </c:pt>
                <c:pt idx="189">
                  <c:v>0.73975903614458005</c:v>
                </c:pt>
                <c:pt idx="190">
                  <c:v>0.7380952380952398</c:v>
                </c:pt>
                <c:pt idx="191">
                  <c:v>0.73647058823529576</c:v>
                </c:pt>
                <c:pt idx="192">
                  <c:v>0.73488372093023413</c:v>
                </c:pt>
                <c:pt idx="193">
                  <c:v>0.73333333333333484</c:v>
                </c:pt>
                <c:pt idx="194">
                  <c:v>0.73181818181818337</c:v>
                </c:pt>
                <c:pt idx="195">
                  <c:v>0.73033707865168673</c:v>
                </c:pt>
                <c:pt idx="196">
                  <c:v>0.72888888888889014</c:v>
                </c:pt>
                <c:pt idx="197">
                  <c:v>0.72747252747252888</c:v>
                </c:pt>
                <c:pt idx="198">
                  <c:v>0.72608695652174038</c:v>
                </c:pt>
                <c:pt idx="199">
                  <c:v>0.72473118279570026</c:v>
                </c:pt>
                <c:pt idx="200">
                  <c:v>0.72340425531915031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927296"/>
        <c:axId val="175928832"/>
      </c:scatterChart>
      <c:valAx>
        <c:axId val="17592729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75928832"/>
        <c:crosses val="autoZero"/>
        <c:crossBetween val="midCat"/>
        <c:majorUnit val="1"/>
        <c:minorUnit val="1"/>
      </c:valAx>
      <c:valAx>
        <c:axId val="175928832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75927296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Blank</c:v>
          </c:tx>
          <c:marker>
            <c:symbol val="none"/>
          </c:marker>
          <c:xVal>
            <c:numRef>
              <c:f>'Blank Graph Paper'!$B$47</c:f>
              <c:numCache>
                <c:formatCode>General</c:formatCode>
                <c:ptCount val="1"/>
                <c:pt idx="0">
                  <c:v>0</c:v>
                </c:pt>
              </c:numCache>
            </c:numRef>
          </c:xVal>
          <c:yVal>
            <c:numRef>
              <c:f>'Blank Graph Paper'!$C$47</c:f>
              <c:numCache>
                <c:formatCode>General</c:formatCode>
                <c:ptCount val="1"/>
                <c:pt idx="0">
                  <c:v>1000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110656"/>
        <c:axId val="71112192"/>
      </c:scatterChart>
      <c:valAx>
        <c:axId val="71110656"/>
        <c:scaling>
          <c:orientation val="minMax"/>
          <c:max val="10"/>
          <c:min val="-10"/>
        </c:scaling>
        <c:delete val="0"/>
        <c:axPos val="b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71112192"/>
        <c:crosses val="autoZero"/>
        <c:crossBetween val="midCat"/>
        <c:majorUnit val="1"/>
        <c:minorUnit val="1"/>
      </c:valAx>
      <c:valAx>
        <c:axId val="71112192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71110656"/>
        <c:crosses val="autoZero"/>
        <c:crossBetween val="midCat"/>
        <c:majorUnit val="1"/>
        <c:minorUnit val="1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371474</xdr:colOff>
      <xdr:row>1</xdr:row>
      <xdr:rowOff>4762</xdr:rowOff>
    </xdr:from>
    <xdr:ext cx="1133475" cy="38222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752474" y="195262"/>
              <a:ext cx="1133475" cy="38222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−</m:t>
                        </m:r>
                        <m:r>
                          <a:rPr lang="en-US" sz="1100" b="0" i="1">
                            <a:latin typeface="Cambria Math"/>
                          </a:rPr>
                          <m:t>h</m:t>
                        </m:r>
                      </m:den>
                    </m:f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𝑘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752474" y="195262"/>
              <a:ext cx="1133475" cy="38222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𝑦=𝑎/(𝑥−ℎ)+𝑘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16</xdr:col>
      <xdr:colOff>57150</xdr:colOff>
      <xdr:row>0</xdr:row>
      <xdr:rowOff>185737</xdr:rowOff>
    </xdr:from>
    <xdr:ext cx="914400" cy="412613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3867150" y="185737"/>
              <a:ext cx="914400" cy="41261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𝑏𝑥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𝑐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3867150" y="185737"/>
              <a:ext cx="914400" cy="412613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𝑦=(𝑏𝑥+𝑐)/(𝑥+𝑑)</a:t>
              </a:r>
              <a:endParaRPr lang="en-US" sz="1100"/>
            </a:p>
          </xdr:txBody>
        </xdr:sp>
      </mc:Fallback>
    </mc:AlternateContent>
    <xdr:clientData/>
  </xdr:oneCellAnchor>
  <xdr:twoCellAnchor>
    <xdr:from>
      <xdr:col>4</xdr:col>
      <xdr:colOff>200026</xdr:colOff>
      <xdr:row>14</xdr:row>
      <xdr:rowOff>19050</xdr:rowOff>
    </xdr:from>
    <xdr:to>
      <xdr:col>14</xdr:col>
      <xdr:colOff>95250</xdr:colOff>
      <xdr:row>35</xdr:row>
      <xdr:rowOff>19050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200025</xdr:colOff>
      <xdr:row>14</xdr:row>
      <xdr:rowOff>4762</xdr:rowOff>
    </xdr:from>
    <xdr:to>
      <xdr:col>28</xdr:col>
      <xdr:colOff>95250</xdr:colOff>
      <xdr:row>35</xdr:row>
      <xdr:rowOff>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371474</xdr:colOff>
      <xdr:row>1</xdr:row>
      <xdr:rowOff>4762</xdr:rowOff>
    </xdr:from>
    <xdr:ext cx="1133475" cy="38222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2" name="TextBox 1"/>
            <xdr:cNvSpPr txBox="1"/>
          </xdr:nvSpPr>
          <xdr:spPr>
            <a:xfrm>
              <a:off x="752474" y="204787"/>
              <a:ext cx="1133475" cy="38222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−</m:t>
                        </m:r>
                        <m:r>
                          <a:rPr lang="en-US" sz="1100" b="0" i="1">
                            <a:latin typeface="Cambria Math"/>
                          </a:rPr>
                          <m:t>h</m:t>
                        </m:r>
                      </m:den>
                    </m:f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𝑘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2" name="TextBox 1"/>
            <xdr:cNvSpPr txBox="1"/>
          </xdr:nvSpPr>
          <xdr:spPr>
            <a:xfrm>
              <a:off x="752474" y="204787"/>
              <a:ext cx="1133475" cy="38222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𝑦=𝑎/(𝑥−ℎ)+𝑘</a:t>
              </a:r>
              <a:endParaRPr lang="en-US" sz="1100"/>
            </a:p>
          </xdr:txBody>
        </xdr:sp>
      </mc:Fallback>
    </mc:AlternateContent>
    <xdr:clientData/>
  </xdr:oneCellAnchor>
  <xdr:twoCellAnchor>
    <xdr:from>
      <xdr:col>14</xdr:col>
      <xdr:colOff>333376</xdr:colOff>
      <xdr:row>0</xdr:row>
      <xdr:rowOff>152399</xdr:rowOff>
    </xdr:from>
    <xdr:to>
      <xdr:col>30</xdr:col>
      <xdr:colOff>0</xdr:colOff>
      <xdr:row>33</xdr:row>
      <xdr:rowOff>161924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8</xdr:col>
      <xdr:colOff>371474</xdr:colOff>
      <xdr:row>1</xdr:row>
      <xdr:rowOff>4762</xdr:rowOff>
    </xdr:from>
    <xdr:ext cx="1133475" cy="38222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752474" y="204787"/>
              <a:ext cx="1133475" cy="38222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𝑥</m:t>
                        </m:r>
                        <m:r>
                          <a:rPr lang="en-US" sz="1100" b="0" i="1">
                            <a:latin typeface="Cambria Math"/>
                          </a:rPr>
                          <m:t>−</m:t>
                        </m:r>
                        <m:r>
                          <a:rPr lang="en-US" sz="1100" b="0" i="1">
                            <a:latin typeface="Cambria Math"/>
                          </a:rPr>
                          <m:t>h</m:t>
                        </m:r>
                      </m:den>
                    </m:f>
                    <m:r>
                      <a:rPr lang="en-US" sz="1100" b="0" i="1">
                        <a:latin typeface="Cambria Math"/>
                      </a:rPr>
                      <m:t>+</m:t>
                    </m:r>
                    <m:r>
                      <a:rPr lang="en-US" sz="1100" b="0" i="1">
                        <a:latin typeface="Cambria Math"/>
                      </a:rPr>
                      <m:t>𝑘</m:t>
                    </m:r>
                  </m:oMath>
                </m:oMathPara>
              </a14:m>
              <a:endParaRPr lang="en-US" sz="1100"/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752474" y="204787"/>
              <a:ext cx="1133475" cy="38222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𝑦=𝑎/(𝑥−ℎ)+𝑘</a:t>
              </a:r>
              <a:endParaRPr lang="en-US" sz="1100"/>
            </a:p>
          </xdr:txBody>
        </xdr:sp>
      </mc:Fallback>
    </mc:AlternateContent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323851</xdr:colOff>
      <xdr:row>0</xdr:row>
      <xdr:rowOff>157162</xdr:rowOff>
    </xdr:from>
    <xdr:ext cx="1666874" cy="444802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704851" y="157162"/>
              <a:ext cx="1666874" cy="4448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 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(</m:t>
                        </m:r>
                        <m:r>
                          <a:rPr lang="en-US" sz="1100" b="0" i="1">
                            <a:latin typeface="Cambria Math"/>
                          </a:rPr>
                          <m:t>𝑎𝑥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</m:t>
                        </m:r>
                        <m:r>
                          <a:rPr lang="en-US" sz="1100" b="0" i="1">
                            <a:latin typeface="Cambria Math"/>
                          </a:rPr>
                          <m:t>)(</m:t>
                        </m:r>
                        <m:r>
                          <a:rPr lang="en-US" sz="1100" b="0" i="1">
                            <a:latin typeface="Cambria Math"/>
                          </a:rPr>
                          <m:t>𝑐𝑥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  <m:r>
                          <a:rPr lang="en-US" sz="1100" b="0" i="1">
                            <a:latin typeface="Cambria Math"/>
                          </a:rPr>
                          <m:t>)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(</m:t>
                        </m:r>
                        <m:r>
                          <a:rPr lang="en-US" sz="1100" b="0" i="1">
                            <a:latin typeface="Cambria Math"/>
                          </a:rPr>
                          <m:t>𝑒𝑥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  <m:r>
                          <a:rPr lang="en-US" sz="1100" b="0" i="1">
                            <a:latin typeface="Cambria Math"/>
                          </a:rPr>
                          <m:t>)(</m:t>
                        </m:r>
                        <m:r>
                          <a:rPr lang="en-US" sz="1100" b="0" i="1">
                            <a:latin typeface="Cambria Math"/>
                          </a:rPr>
                          <m:t>𝑔𝑥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h</m:t>
                        </m:r>
                        <m:r>
                          <a:rPr lang="en-US" sz="1100" b="0" i="1">
                            <a:latin typeface="Cambria Math"/>
                          </a:rPr>
                          <m:t>)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704851" y="157162"/>
              <a:ext cx="1666874" cy="44480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𝑦=  ((𝑎𝑥+𝑏)(𝑐𝑥+𝑑))/((𝑒𝑥+𝑓)(𝑔𝑥+ℎ))</a:t>
              </a:r>
              <a:endParaRPr lang="en-US" sz="1100"/>
            </a:p>
          </xdr:txBody>
        </xdr:sp>
      </mc:Fallback>
    </mc:AlternateContent>
    <xdr:clientData/>
  </xdr:oneCellAnchor>
  <xdr:oneCellAnchor>
    <xdr:from>
      <xdr:col>16</xdr:col>
      <xdr:colOff>247649</xdr:colOff>
      <xdr:row>0</xdr:row>
      <xdr:rowOff>176212</xdr:rowOff>
    </xdr:from>
    <xdr:ext cx="1552575" cy="461729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TextBox 3"/>
            <xdr:cNvSpPr txBox="1"/>
          </xdr:nvSpPr>
          <xdr:spPr>
            <a:xfrm>
              <a:off x="4438649" y="176212"/>
              <a:ext cx="1552575" cy="46172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100" b="0" i="1">
                        <a:latin typeface="Cambria Math"/>
                      </a:rPr>
                      <m:t>𝑦</m:t>
                    </m:r>
                    <m:r>
                      <a:rPr lang="en-US" sz="1100" b="0" i="1">
                        <a:latin typeface="Cambria Math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/>
                          </a:rPr>
                          <m:t>𝑎</m:t>
                        </m:r>
                        <m:sSup>
                          <m:sSup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𝑥</m:t>
                            </m:r>
                          </m:e>
                          <m:sup>
                            <m:r>
                              <a:rPr lang="en-US" sz="1100" b="0" i="1">
                                <a:latin typeface="Cambria Math"/>
                              </a:rPr>
                              <m:t>2</m:t>
                            </m:r>
                          </m:sup>
                        </m:sSup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𝑏𝑥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𝑐</m:t>
                        </m:r>
                      </m:num>
                      <m:den>
                        <m:r>
                          <a:rPr lang="en-US" sz="1100" b="0" i="1">
                            <a:latin typeface="Cambria Math"/>
                          </a:rPr>
                          <m:t>𝑑</m:t>
                        </m:r>
                        <m:sSup>
                          <m:sSupPr>
                            <m:ctrlPr>
                              <a:rPr lang="en-US" sz="1100" b="0" i="1">
                                <a:latin typeface="Cambria Math"/>
                              </a:rPr>
                            </m:ctrlPr>
                          </m:sSupPr>
                          <m:e>
                            <m:r>
                              <a:rPr lang="en-US" sz="1100" b="0" i="1">
                                <a:latin typeface="Cambria Math"/>
                              </a:rPr>
                              <m:t>𝑥</m:t>
                            </m:r>
                          </m:e>
                          <m:sup>
                            <m:r>
                              <a:rPr lang="en-US" sz="1100" b="0" i="1">
                                <a:latin typeface="Cambria Math"/>
                              </a:rPr>
                              <m:t>2</m:t>
                            </m:r>
                          </m:sup>
                        </m:sSup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𝑒𝑥</m:t>
                        </m:r>
                        <m:r>
                          <a:rPr lang="en-US" sz="1100" b="0" i="1">
                            <a:latin typeface="Cambria Math"/>
                          </a:rPr>
                          <m:t>+</m:t>
                        </m:r>
                        <m:r>
                          <a:rPr lang="en-US" sz="1100" b="0" i="1">
                            <a:latin typeface="Cambria Math"/>
                          </a:rPr>
                          <m:t>𝑓</m:t>
                        </m:r>
                      </m:den>
                    </m:f>
                  </m:oMath>
                </m:oMathPara>
              </a14:m>
              <a:endParaRPr lang="en-US" sz="1100"/>
            </a:p>
          </xdr:txBody>
        </xdr:sp>
      </mc:Choice>
      <mc:Fallback>
        <xdr:sp macro="" textlink="">
          <xdr:nvSpPr>
            <xdr:cNvPr id="4" name="TextBox 3"/>
            <xdr:cNvSpPr txBox="1"/>
          </xdr:nvSpPr>
          <xdr:spPr>
            <a:xfrm>
              <a:off x="4438649" y="176212"/>
              <a:ext cx="1552575" cy="461729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100" b="0" i="0">
                  <a:latin typeface="Cambria Math"/>
                </a:rPr>
                <a:t>𝑦=(𝑎𝑥^2+𝑏𝑥+𝑐)/(𝑑𝑥^2+𝑒𝑥+𝑓)</a:t>
              </a:r>
              <a:endParaRPr lang="en-US" sz="1100"/>
            </a:p>
          </xdr:txBody>
        </xdr:sp>
      </mc:Fallback>
    </mc:AlternateContent>
    <xdr:clientData/>
  </xdr:oneCellAnchor>
  <xdr:twoCellAnchor>
    <xdr:from>
      <xdr:col>3</xdr:col>
      <xdr:colOff>190500</xdr:colOff>
      <xdr:row>28</xdr:row>
      <xdr:rowOff>76199</xdr:rowOff>
    </xdr:from>
    <xdr:to>
      <xdr:col>15</xdr:col>
      <xdr:colOff>152400</xdr:colOff>
      <xdr:row>52</xdr:row>
      <xdr:rowOff>95249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190500</xdr:colOff>
      <xdr:row>28</xdr:row>
      <xdr:rowOff>76200</xdr:rowOff>
    </xdr:from>
    <xdr:to>
      <xdr:col>30</xdr:col>
      <xdr:colOff>152400</xdr:colOff>
      <xdr:row>52</xdr:row>
      <xdr:rowOff>95250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247650</xdr:colOff>
      <xdr:row>1</xdr:row>
      <xdr:rowOff>66675</xdr:rowOff>
    </xdr:from>
    <xdr:to>
      <xdr:col>9</xdr:col>
      <xdr:colOff>523874</xdr:colOff>
      <xdr:row>34</xdr:row>
      <xdr:rowOff>114300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17"/>
  <sheetViews>
    <sheetView workbookViewId="0">
      <selection activeCell="M2" sqref="M2"/>
    </sheetView>
  </sheetViews>
  <sheetFormatPr defaultRowHeight="15" x14ac:dyDescent="0.25"/>
  <cols>
    <col min="1" max="65" width="5.7109375" customWidth="1"/>
  </cols>
  <sheetData>
    <row r="1" spans="2:22" ht="15.75" thickBot="1" x14ac:dyDescent="0.3"/>
    <row r="2" spans="2:22" x14ac:dyDescent="0.25">
      <c r="B2" s="22" t="s">
        <v>15</v>
      </c>
      <c r="C2" s="2"/>
      <c r="D2" s="2"/>
      <c r="E2" s="2"/>
      <c r="F2" s="2"/>
      <c r="G2" s="3"/>
      <c r="P2" s="22" t="s">
        <v>16</v>
      </c>
      <c r="Q2" s="2"/>
      <c r="R2" s="2"/>
      <c r="S2" s="2"/>
      <c r="T2" s="2"/>
      <c r="U2" s="2"/>
      <c r="V2" s="3"/>
    </row>
    <row r="3" spans="2:22" x14ac:dyDescent="0.25">
      <c r="B3" s="23"/>
      <c r="C3" s="4"/>
      <c r="D3" s="4"/>
      <c r="E3" s="4"/>
      <c r="F3" s="4"/>
      <c r="G3" s="5"/>
      <c r="P3" s="23"/>
      <c r="Q3" s="4"/>
      <c r="R3" s="4"/>
      <c r="S3" s="4"/>
      <c r="T3" s="4"/>
      <c r="U3" s="4"/>
      <c r="V3" s="5"/>
    </row>
    <row r="4" spans="2:22" x14ac:dyDescent="0.25">
      <c r="B4" s="23"/>
      <c r="C4" s="4"/>
      <c r="D4" s="4"/>
      <c r="E4" s="4"/>
      <c r="F4" s="4"/>
      <c r="G4" s="5"/>
      <c r="P4" s="23"/>
      <c r="Q4" s="4"/>
      <c r="R4" s="4"/>
      <c r="S4" s="4"/>
      <c r="T4" s="4"/>
      <c r="U4" s="4"/>
      <c r="V4" s="5"/>
    </row>
    <row r="5" spans="2:22" x14ac:dyDescent="0.25">
      <c r="B5" s="23"/>
      <c r="C5" s="6" t="s">
        <v>0</v>
      </c>
      <c r="D5" s="7">
        <v>2</v>
      </c>
      <c r="E5" s="4"/>
      <c r="F5" s="4"/>
      <c r="G5" s="5"/>
      <c r="P5" s="23"/>
      <c r="Q5" s="6" t="s">
        <v>9</v>
      </c>
      <c r="R5" s="7">
        <v>-1</v>
      </c>
      <c r="S5" s="4"/>
      <c r="T5" s="4"/>
      <c r="U5" s="4"/>
      <c r="V5" s="5"/>
    </row>
    <row r="6" spans="2:22" x14ac:dyDescent="0.25">
      <c r="B6" s="23"/>
      <c r="C6" s="6" t="s">
        <v>1</v>
      </c>
      <c r="D6" s="7">
        <v>6</v>
      </c>
      <c r="E6" s="4"/>
      <c r="F6" s="4"/>
      <c r="G6" s="5"/>
      <c r="P6" s="23"/>
      <c r="Q6" s="6" t="s">
        <v>10</v>
      </c>
      <c r="R6" s="7">
        <v>8</v>
      </c>
      <c r="S6" s="4"/>
      <c r="T6" s="4"/>
      <c r="U6" s="4"/>
      <c r="V6" s="5"/>
    </row>
    <row r="7" spans="2:22" ht="15.75" thickBot="1" x14ac:dyDescent="0.3">
      <c r="B7" s="24"/>
      <c r="C7" s="8" t="s">
        <v>2</v>
      </c>
      <c r="D7" s="9">
        <v>-1</v>
      </c>
      <c r="E7" s="10"/>
      <c r="F7" s="10"/>
      <c r="G7" s="11"/>
      <c r="P7" s="24"/>
      <c r="Q7" s="8" t="s">
        <v>11</v>
      </c>
      <c r="R7" s="9">
        <v>-6</v>
      </c>
      <c r="S7" s="10"/>
      <c r="T7" s="10"/>
      <c r="U7" s="10"/>
      <c r="V7" s="11"/>
    </row>
    <row r="8" spans="2:22" ht="15.75" thickBot="1" x14ac:dyDescent="0.3"/>
    <row r="9" spans="2:22" x14ac:dyDescent="0.25">
      <c r="B9" s="25" t="s">
        <v>8</v>
      </c>
      <c r="C9" s="18" t="s">
        <v>4</v>
      </c>
      <c r="D9" s="12">
        <f>D7</f>
        <v>-1</v>
      </c>
      <c r="E9" s="13" t="s">
        <v>6</v>
      </c>
      <c r="F9" s="14">
        <f>D5-D7*D6</f>
        <v>8</v>
      </c>
      <c r="G9" s="3"/>
      <c r="P9" s="25" t="s">
        <v>8</v>
      </c>
      <c r="Q9" s="18" t="s">
        <v>4</v>
      </c>
      <c r="R9" s="17">
        <f>-R5*R7+R6</f>
        <v>2</v>
      </c>
      <c r="S9" s="17"/>
      <c r="T9" s="18" t="s">
        <v>12</v>
      </c>
      <c r="U9" s="20">
        <f>R5</f>
        <v>-1</v>
      </c>
      <c r="V9" s="3"/>
    </row>
    <row r="10" spans="2:22" x14ac:dyDescent="0.25">
      <c r="B10" s="26"/>
      <c r="C10" s="19"/>
      <c r="D10" s="4"/>
      <c r="E10" s="6" t="s">
        <v>7</v>
      </c>
      <c r="F10" s="15">
        <f>D6</f>
        <v>6</v>
      </c>
      <c r="G10" s="5"/>
      <c r="P10" s="26"/>
      <c r="Q10" s="19"/>
      <c r="R10" s="16" t="s">
        <v>13</v>
      </c>
      <c r="S10" s="15">
        <f>-R7</f>
        <v>6</v>
      </c>
      <c r="T10" s="19"/>
      <c r="U10" s="21"/>
      <c r="V10" s="5"/>
    </row>
    <row r="11" spans="2:22" x14ac:dyDescent="0.25">
      <c r="B11" s="26"/>
      <c r="C11" s="4"/>
      <c r="D11" s="4"/>
      <c r="E11" s="4"/>
      <c r="F11" s="4"/>
      <c r="G11" s="5"/>
      <c r="P11" s="26"/>
      <c r="Q11" s="4"/>
      <c r="R11" s="4"/>
      <c r="S11" s="4"/>
      <c r="T11" s="4"/>
      <c r="U11" s="4"/>
      <c r="V11" s="5"/>
    </row>
    <row r="12" spans="2:22" x14ac:dyDescent="0.25">
      <c r="B12" s="26"/>
      <c r="C12" s="4"/>
      <c r="D12" s="4"/>
      <c r="E12" s="4"/>
      <c r="F12" s="4"/>
      <c r="G12" s="5"/>
      <c r="P12" s="26"/>
      <c r="Q12" s="4"/>
      <c r="R12" s="4"/>
      <c r="S12" s="4"/>
      <c r="T12" s="4"/>
      <c r="U12" s="4"/>
      <c r="V12" s="5"/>
    </row>
    <row r="13" spans="2:22" ht="15.75" thickBot="1" x14ac:dyDescent="0.3">
      <c r="B13" s="27"/>
      <c r="C13" s="10"/>
      <c r="D13" s="10"/>
      <c r="E13" s="10"/>
      <c r="F13" s="10"/>
      <c r="G13" s="11"/>
      <c r="P13" s="27"/>
      <c r="Q13" s="10"/>
      <c r="R13" s="10"/>
      <c r="S13" s="10"/>
      <c r="T13" s="10"/>
      <c r="U13" s="10"/>
      <c r="V13" s="11"/>
    </row>
    <row r="15" spans="2:22" x14ac:dyDescent="0.25">
      <c r="B15" t="s">
        <v>3</v>
      </c>
      <c r="P15" t="s">
        <v>3</v>
      </c>
    </row>
    <row r="16" spans="2:22" x14ac:dyDescent="0.25">
      <c r="B16" s="1" t="s">
        <v>5</v>
      </c>
      <c r="C16" s="1" t="s">
        <v>14</v>
      </c>
      <c r="P16" s="1" t="s">
        <v>5</v>
      </c>
      <c r="Q16" s="1" t="s">
        <v>14</v>
      </c>
    </row>
    <row r="17" spans="2:17" x14ac:dyDescent="0.25">
      <c r="B17">
        <v>-10</v>
      </c>
      <c r="C17">
        <f>$D$5/(B17-$D$6)+$D$7</f>
        <v>-1.125</v>
      </c>
      <c r="P17">
        <v>-10</v>
      </c>
      <c r="Q17">
        <f>($R$5*P17+$R$6)/(P17+$R$7)</f>
        <v>-1.125</v>
      </c>
    </row>
    <row r="18" spans="2:17" x14ac:dyDescent="0.25">
      <c r="B18">
        <v>-9.9</v>
      </c>
      <c r="C18">
        <f t="shared" ref="C18:C81" si="0">$D$5/(B18-$D$6)+$D$7</f>
        <v>-1.1257861635220126</v>
      </c>
      <c r="P18">
        <v>-9.9</v>
      </c>
      <c r="Q18">
        <f t="shared" ref="Q18:Q81" si="1">($R$5*P18+$R$6)/(P18+$R$7)</f>
        <v>-1.1257861635220126</v>
      </c>
    </row>
    <row r="19" spans="2:17" x14ac:dyDescent="0.25">
      <c r="B19">
        <v>-9.8000000000000007</v>
      </c>
      <c r="C19">
        <f t="shared" si="0"/>
        <v>-1.1265822784810127</v>
      </c>
      <c r="P19">
        <v>-9.8000000000000007</v>
      </c>
      <c r="Q19">
        <f t="shared" si="1"/>
        <v>-1.1265822784810127</v>
      </c>
    </row>
    <row r="20" spans="2:17" x14ac:dyDescent="0.25">
      <c r="B20">
        <v>-9.6999999999999993</v>
      </c>
      <c r="C20">
        <f t="shared" si="0"/>
        <v>-1.1273885350318471</v>
      </c>
      <c r="P20">
        <v>-9.6999999999999993</v>
      </c>
      <c r="Q20">
        <f t="shared" si="1"/>
        <v>-1.1273885350318471</v>
      </c>
    </row>
    <row r="21" spans="2:17" x14ac:dyDescent="0.25">
      <c r="B21">
        <v>-9.6</v>
      </c>
      <c r="C21">
        <f t="shared" si="0"/>
        <v>-1.1282051282051282</v>
      </c>
      <c r="P21">
        <v>-9.6</v>
      </c>
      <c r="Q21">
        <f t="shared" si="1"/>
        <v>-1.1282051282051284</v>
      </c>
    </row>
    <row r="22" spans="2:17" x14ac:dyDescent="0.25">
      <c r="B22">
        <v>-9.5</v>
      </c>
      <c r="C22">
        <f t="shared" si="0"/>
        <v>-1.129032258064516</v>
      </c>
      <c r="P22">
        <v>-9.5</v>
      </c>
      <c r="Q22">
        <f t="shared" si="1"/>
        <v>-1.1290322580645162</v>
      </c>
    </row>
    <row r="23" spans="2:17" x14ac:dyDescent="0.25">
      <c r="B23">
        <v>-9.4</v>
      </c>
      <c r="C23">
        <f t="shared" si="0"/>
        <v>-1.1298701298701299</v>
      </c>
      <c r="P23">
        <v>-9.4</v>
      </c>
      <c r="Q23">
        <f t="shared" si="1"/>
        <v>-1.1298701298701297</v>
      </c>
    </row>
    <row r="24" spans="2:17" x14ac:dyDescent="0.25">
      <c r="B24">
        <v>-9.3000000000000007</v>
      </c>
      <c r="C24">
        <f t="shared" si="0"/>
        <v>-1.130718954248366</v>
      </c>
      <c r="P24">
        <v>-9.3000000000000007</v>
      </c>
      <c r="Q24">
        <f t="shared" si="1"/>
        <v>-1.130718954248366</v>
      </c>
    </row>
    <row r="25" spans="2:17" x14ac:dyDescent="0.25">
      <c r="B25">
        <v>-9.1999999999999993</v>
      </c>
      <c r="C25">
        <f t="shared" si="0"/>
        <v>-1.131578947368421</v>
      </c>
      <c r="P25">
        <v>-9.1999999999999993</v>
      </c>
      <c r="Q25">
        <f t="shared" si="1"/>
        <v>-1.131578947368421</v>
      </c>
    </row>
    <row r="26" spans="2:17" x14ac:dyDescent="0.25">
      <c r="B26">
        <v>-9.1</v>
      </c>
      <c r="C26">
        <f t="shared" si="0"/>
        <v>-1.1324503311258278</v>
      </c>
      <c r="P26">
        <v>-9.1</v>
      </c>
      <c r="Q26">
        <f t="shared" si="1"/>
        <v>-1.1324503311258278</v>
      </c>
    </row>
    <row r="27" spans="2:17" x14ac:dyDescent="0.25">
      <c r="B27">
        <v>-9</v>
      </c>
      <c r="C27">
        <f t="shared" si="0"/>
        <v>-1.1333333333333333</v>
      </c>
      <c r="P27">
        <v>-9</v>
      </c>
      <c r="Q27">
        <f t="shared" si="1"/>
        <v>-1.1333333333333333</v>
      </c>
    </row>
    <row r="28" spans="2:17" x14ac:dyDescent="0.25">
      <c r="B28">
        <v>-8.9</v>
      </c>
      <c r="C28">
        <f t="shared" si="0"/>
        <v>-1.1342281879194631</v>
      </c>
      <c r="P28">
        <v>-8.9</v>
      </c>
      <c r="Q28">
        <f t="shared" si="1"/>
        <v>-1.1342281879194629</v>
      </c>
    </row>
    <row r="29" spans="2:17" x14ac:dyDescent="0.25">
      <c r="B29">
        <v>-8.8000000000000007</v>
      </c>
      <c r="C29">
        <f t="shared" si="0"/>
        <v>-1.1351351351351351</v>
      </c>
      <c r="P29">
        <v>-8.8000000000000007</v>
      </c>
      <c r="Q29">
        <f t="shared" si="1"/>
        <v>-1.1351351351351351</v>
      </c>
    </row>
    <row r="30" spans="2:17" x14ac:dyDescent="0.25">
      <c r="B30">
        <v>-8.6999999999999993</v>
      </c>
      <c r="C30">
        <f t="shared" si="0"/>
        <v>-1.1360544217687074</v>
      </c>
      <c r="P30">
        <v>-8.6999999999999993</v>
      </c>
      <c r="Q30">
        <f t="shared" si="1"/>
        <v>-1.1360544217687074</v>
      </c>
    </row>
    <row r="31" spans="2:17" x14ac:dyDescent="0.25">
      <c r="B31">
        <v>-8.6</v>
      </c>
      <c r="C31">
        <f t="shared" si="0"/>
        <v>-1.1369863013698631</v>
      </c>
      <c r="P31">
        <v>-8.6</v>
      </c>
      <c r="Q31">
        <f t="shared" si="1"/>
        <v>-1.1369863013698631</v>
      </c>
    </row>
    <row r="32" spans="2:17" x14ac:dyDescent="0.25">
      <c r="B32">
        <v>-8.5000000000000107</v>
      </c>
      <c r="C32">
        <f t="shared" si="0"/>
        <v>-1.1379310344827585</v>
      </c>
      <c r="P32">
        <v>-8.5000000000000107</v>
      </c>
      <c r="Q32">
        <f t="shared" si="1"/>
        <v>-1.1379310344827585</v>
      </c>
    </row>
    <row r="33" spans="2:17" x14ac:dyDescent="0.25">
      <c r="B33">
        <v>-8.4000000000000092</v>
      </c>
      <c r="C33">
        <f t="shared" si="0"/>
        <v>-1.1388888888888888</v>
      </c>
      <c r="P33">
        <v>-8.4000000000000092</v>
      </c>
      <c r="Q33">
        <f t="shared" si="1"/>
        <v>-1.1388888888888888</v>
      </c>
    </row>
    <row r="34" spans="2:17" x14ac:dyDescent="0.25">
      <c r="B34">
        <v>-8.3000000000000096</v>
      </c>
      <c r="C34">
        <f t="shared" si="0"/>
        <v>-1.1398601398601398</v>
      </c>
      <c r="P34">
        <v>-8.3000000000000096</v>
      </c>
      <c r="Q34">
        <f t="shared" si="1"/>
        <v>-1.1398601398601398</v>
      </c>
    </row>
    <row r="35" spans="2:17" x14ac:dyDescent="0.25">
      <c r="B35">
        <v>-8.2000000000000099</v>
      </c>
      <c r="C35">
        <f t="shared" si="0"/>
        <v>-1.140845070422535</v>
      </c>
      <c r="P35">
        <v>-8.2000000000000099</v>
      </c>
      <c r="Q35">
        <f t="shared" si="1"/>
        <v>-1.140845070422535</v>
      </c>
    </row>
    <row r="36" spans="2:17" x14ac:dyDescent="0.25">
      <c r="B36">
        <v>-8.1000000000000103</v>
      </c>
      <c r="C36">
        <f t="shared" si="0"/>
        <v>-1.1418439716312057</v>
      </c>
      <c r="P36">
        <v>-8.1000000000000103</v>
      </c>
      <c r="Q36">
        <f t="shared" si="1"/>
        <v>-1.1418439716312054</v>
      </c>
    </row>
    <row r="37" spans="2:17" x14ac:dyDescent="0.25">
      <c r="B37">
        <v>-8.0000000000000107</v>
      </c>
      <c r="C37">
        <f t="shared" si="0"/>
        <v>-1.1428571428571428</v>
      </c>
      <c r="P37">
        <v>-8.0000000000000107</v>
      </c>
      <c r="Q37">
        <f t="shared" si="1"/>
        <v>-1.1428571428571428</v>
      </c>
    </row>
    <row r="38" spans="2:17" x14ac:dyDescent="0.25">
      <c r="B38">
        <v>-7.9000000000000101</v>
      </c>
      <c r="C38">
        <f t="shared" si="0"/>
        <v>-1.1438848920863309</v>
      </c>
      <c r="P38">
        <v>-7.9000000000000101</v>
      </c>
      <c r="Q38">
        <f t="shared" si="1"/>
        <v>-1.1438848920863309</v>
      </c>
    </row>
    <row r="39" spans="2:17" x14ac:dyDescent="0.25">
      <c r="B39">
        <v>-7.8000000000000096</v>
      </c>
      <c r="C39">
        <f t="shared" si="0"/>
        <v>-1.144927536231884</v>
      </c>
      <c r="P39">
        <v>-7.8000000000000096</v>
      </c>
      <c r="Q39">
        <f t="shared" si="1"/>
        <v>-1.144927536231884</v>
      </c>
    </row>
    <row r="40" spans="2:17" x14ac:dyDescent="0.25">
      <c r="B40">
        <v>-7.7000000000000099</v>
      </c>
      <c r="C40">
        <f t="shared" si="0"/>
        <v>-1.1459854014598538</v>
      </c>
      <c r="P40">
        <v>-7.7000000000000099</v>
      </c>
      <c r="Q40">
        <f t="shared" si="1"/>
        <v>-1.1459854014598538</v>
      </c>
    </row>
    <row r="41" spans="2:17" x14ac:dyDescent="0.25">
      <c r="B41">
        <v>-7.6000000000000103</v>
      </c>
      <c r="C41">
        <f t="shared" si="0"/>
        <v>-1.1470588235294117</v>
      </c>
      <c r="P41">
        <v>-7.6000000000000103</v>
      </c>
      <c r="Q41">
        <f t="shared" si="1"/>
        <v>-1.1470588235294117</v>
      </c>
    </row>
    <row r="42" spans="2:17" x14ac:dyDescent="0.25">
      <c r="B42">
        <v>-7.5000000000000098</v>
      </c>
      <c r="C42">
        <f t="shared" si="0"/>
        <v>-1.1481481481481479</v>
      </c>
      <c r="P42">
        <v>-7.5000000000000098</v>
      </c>
      <c r="Q42">
        <f t="shared" si="1"/>
        <v>-1.1481481481481481</v>
      </c>
    </row>
    <row r="43" spans="2:17" x14ac:dyDescent="0.25">
      <c r="B43">
        <v>-7.4000000000000101</v>
      </c>
      <c r="C43">
        <f t="shared" si="0"/>
        <v>-1.1492537313432836</v>
      </c>
      <c r="P43">
        <v>-7.4000000000000101</v>
      </c>
      <c r="Q43">
        <f t="shared" si="1"/>
        <v>-1.1492537313432836</v>
      </c>
    </row>
    <row r="44" spans="2:17" x14ac:dyDescent="0.25">
      <c r="B44">
        <v>-7.3000000000000096</v>
      </c>
      <c r="C44">
        <f t="shared" si="0"/>
        <v>-1.1503759398496238</v>
      </c>
      <c r="P44">
        <v>-7.3000000000000096</v>
      </c>
      <c r="Q44">
        <f t="shared" si="1"/>
        <v>-1.1503759398496241</v>
      </c>
    </row>
    <row r="45" spans="2:17" x14ac:dyDescent="0.25">
      <c r="B45">
        <v>-7.2000000000000099</v>
      </c>
      <c r="C45">
        <f t="shared" si="0"/>
        <v>-1.1515151515151514</v>
      </c>
      <c r="P45">
        <v>-7.2000000000000099</v>
      </c>
      <c r="Q45">
        <f t="shared" si="1"/>
        <v>-1.1515151515151514</v>
      </c>
    </row>
    <row r="46" spans="2:17" x14ac:dyDescent="0.25">
      <c r="B46">
        <v>-7.1000000000000103</v>
      </c>
      <c r="C46">
        <f t="shared" si="0"/>
        <v>-1.1526717557251906</v>
      </c>
      <c r="P46">
        <v>-7.1000000000000103</v>
      </c>
      <c r="Q46">
        <f t="shared" si="1"/>
        <v>-1.1526717557251906</v>
      </c>
    </row>
    <row r="47" spans="2:17" x14ac:dyDescent="0.25">
      <c r="B47">
        <v>-7.0000000000000098</v>
      </c>
      <c r="C47">
        <f t="shared" si="0"/>
        <v>-1.1538461538461537</v>
      </c>
      <c r="P47">
        <v>-7.0000000000000098</v>
      </c>
      <c r="Q47">
        <f t="shared" si="1"/>
        <v>-1.1538461538461537</v>
      </c>
    </row>
    <row r="48" spans="2:17" x14ac:dyDescent="0.25">
      <c r="B48">
        <v>-6.9000000000000101</v>
      </c>
      <c r="C48">
        <f t="shared" si="0"/>
        <v>-1.1550387596899223</v>
      </c>
      <c r="P48">
        <v>-6.9000000000000101</v>
      </c>
      <c r="Q48">
        <f t="shared" si="1"/>
        <v>-1.1550387596899223</v>
      </c>
    </row>
    <row r="49" spans="2:17" x14ac:dyDescent="0.25">
      <c r="B49">
        <v>-6.8000000000000096</v>
      </c>
      <c r="C49">
        <f t="shared" si="0"/>
        <v>-1.15625</v>
      </c>
      <c r="P49">
        <v>-6.8000000000000096</v>
      </c>
      <c r="Q49">
        <f t="shared" si="1"/>
        <v>-1.1562499999999998</v>
      </c>
    </row>
    <row r="50" spans="2:17" x14ac:dyDescent="0.25">
      <c r="B50">
        <v>-6.7000000000000099</v>
      </c>
      <c r="C50">
        <f t="shared" si="0"/>
        <v>-1.1574803149606299</v>
      </c>
      <c r="P50">
        <v>-6.7000000000000099</v>
      </c>
      <c r="Q50">
        <f t="shared" si="1"/>
        <v>-1.1574803149606299</v>
      </c>
    </row>
    <row r="51" spans="2:17" x14ac:dyDescent="0.25">
      <c r="B51">
        <v>-6.6000000000000103</v>
      </c>
      <c r="C51">
        <f t="shared" si="0"/>
        <v>-1.1587301587301586</v>
      </c>
      <c r="P51">
        <v>-6.6000000000000103</v>
      </c>
      <c r="Q51">
        <f t="shared" si="1"/>
        <v>-1.1587301587301586</v>
      </c>
    </row>
    <row r="52" spans="2:17" x14ac:dyDescent="0.25">
      <c r="B52">
        <v>-6.5000000000000098</v>
      </c>
      <c r="C52">
        <f t="shared" si="0"/>
        <v>-1.1599999999999999</v>
      </c>
      <c r="P52">
        <v>-6.5000000000000098</v>
      </c>
      <c r="Q52">
        <f t="shared" si="1"/>
        <v>-1.1599999999999999</v>
      </c>
    </row>
    <row r="53" spans="2:17" x14ac:dyDescent="0.25">
      <c r="B53">
        <v>-6.4000000000000101</v>
      </c>
      <c r="C53">
        <f t="shared" si="0"/>
        <v>-1.161290322580645</v>
      </c>
      <c r="P53">
        <v>-6.4000000000000101</v>
      </c>
      <c r="Q53">
        <f t="shared" si="1"/>
        <v>-1.161290322580645</v>
      </c>
    </row>
    <row r="54" spans="2:17" x14ac:dyDescent="0.25">
      <c r="B54">
        <v>-6.3000000000000096</v>
      </c>
      <c r="C54">
        <f t="shared" si="0"/>
        <v>-1.1626016260162602</v>
      </c>
      <c r="P54">
        <v>-6.3000000000000096</v>
      </c>
      <c r="Q54">
        <f t="shared" si="1"/>
        <v>-1.1626016260162599</v>
      </c>
    </row>
    <row r="55" spans="2:17" x14ac:dyDescent="0.25">
      <c r="B55">
        <v>-6.2000000000000099</v>
      </c>
      <c r="C55">
        <f t="shared" si="0"/>
        <v>-1.1639344262295082</v>
      </c>
      <c r="P55">
        <v>-6.2000000000000099</v>
      </c>
      <c r="Q55">
        <f t="shared" si="1"/>
        <v>-1.1639344262295082</v>
      </c>
    </row>
    <row r="56" spans="2:17" x14ac:dyDescent="0.25">
      <c r="B56">
        <v>-6.1000000000000103</v>
      </c>
      <c r="C56">
        <f t="shared" si="0"/>
        <v>-1.165289256198347</v>
      </c>
      <c r="P56">
        <v>-6.1000000000000103</v>
      </c>
      <c r="Q56">
        <f t="shared" si="1"/>
        <v>-1.165289256198347</v>
      </c>
    </row>
    <row r="57" spans="2:17" x14ac:dyDescent="0.25">
      <c r="B57">
        <v>-6.0000000000000098</v>
      </c>
      <c r="C57">
        <f t="shared" si="0"/>
        <v>-1.1666666666666665</v>
      </c>
      <c r="P57">
        <v>-6.0000000000000098</v>
      </c>
      <c r="Q57">
        <f t="shared" si="1"/>
        <v>-1.1666666666666665</v>
      </c>
    </row>
    <row r="58" spans="2:17" x14ac:dyDescent="0.25">
      <c r="B58">
        <v>-5.9000000000000101</v>
      </c>
      <c r="C58">
        <f t="shared" si="0"/>
        <v>-1.1680672268907561</v>
      </c>
      <c r="P58">
        <v>-5.9000000000000101</v>
      </c>
      <c r="Q58">
        <f t="shared" si="1"/>
        <v>-1.1680672268907561</v>
      </c>
    </row>
    <row r="59" spans="2:17" x14ac:dyDescent="0.25">
      <c r="B59">
        <v>-5.8000000000000096</v>
      </c>
      <c r="C59">
        <f t="shared" si="0"/>
        <v>-1.1694915254237286</v>
      </c>
      <c r="P59">
        <v>-5.8000000000000096</v>
      </c>
      <c r="Q59">
        <f t="shared" si="1"/>
        <v>-1.1694915254237286</v>
      </c>
    </row>
    <row r="60" spans="2:17" x14ac:dyDescent="0.25">
      <c r="B60">
        <v>-5.7000000000000197</v>
      </c>
      <c r="C60">
        <f t="shared" si="0"/>
        <v>-1.1709401709401706</v>
      </c>
      <c r="P60">
        <v>-5.7000000000000197</v>
      </c>
      <c r="Q60">
        <f t="shared" si="1"/>
        <v>-1.1709401709401706</v>
      </c>
    </row>
    <row r="61" spans="2:17" x14ac:dyDescent="0.25">
      <c r="B61">
        <v>-5.6000000000000201</v>
      </c>
      <c r="C61">
        <f t="shared" si="0"/>
        <v>-1.172413793103448</v>
      </c>
      <c r="P61">
        <v>-5.6000000000000201</v>
      </c>
      <c r="Q61">
        <f t="shared" si="1"/>
        <v>-1.172413793103448</v>
      </c>
    </row>
    <row r="62" spans="2:17" x14ac:dyDescent="0.25">
      <c r="B62">
        <v>-5.5000000000000204</v>
      </c>
      <c r="C62">
        <f t="shared" si="0"/>
        <v>-1.1739130434782605</v>
      </c>
      <c r="P62">
        <v>-5.5000000000000204</v>
      </c>
      <c r="Q62">
        <f t="shared" si="1"/>
        <v>-1.1739130434782605</v>
      </c>
    </row>
    <row r="63" spans="2:17" x14ac:dyDescent="0.25">
      <c r="B63">
        <v>-5.4000000000000199</v>
      </c>
      <c r="C63">
        <f t="shared" si="0"/>
        <v>-1.1754385964912277</v>
      </c>
      <c r="P63">
        <v>-5.4000000000000199</v>
      </c>
      <c r="Q63">
        <f t="shared" si="1"/>
        <v>-1.1754385964912277</v>
      </c>
    </row>
    <row r="64" spans="2:17" x14ac:dyDescent="0.25">
      <c r="B64">
        <v>-5.3000000000000203</v>
      </c>
      <c r="C64">
        <f t="shared" si="0"/>
        <v>-1.1769911504424775</v>
      </c>
      <c r="P64">
        <v>-5.3000000000000203</v>
      </c>
      <c r="Q64">
        <f t="shared" si="1"/>
        <v>-1.1769911504424775</v>
      </c>
    </row>
    <row r="65" spans="2:17" x14ac:dyDescent="0.25">
      <c r="B65">
        <v>-5.2000000000000197</v>
      </c>
      <c r="C65">
        <f t="shared" si="0"/>
        <v>-1.1785714285714282</v>
      </c>
      <c r="P65">
        <v>-5.2000000000000197</v>
      </c>
      <c r="Q65">
        <f t="shared" si="1"/>
        <v>-1.1785714285714282</v>
      </c>
    </row>
    <row r="66" spans="2:17" x14ac:dyDescent="0.25">
      <c r="B66">
        <v>-5.1000000000000201</v>
      </c>
      <c r="C66">
        <f t="shared" si="0"/>
        <v>-1.1801801801801799</v>
      </c>
      <c r="P66">
        <v>-5.1000000000000201</v>
      </c>
      <c r="Q66">
        <f t="shared" si="1"/>
        <v>-1.1801801801801799</v>
      </c>
    </row>
    <row r="67" spans="2:17" x14ac:dyDescent="0.25">
      <c r="B67">
        <v>-5.0000000000000204</v>
      </c>
      <c r="C67">
        <f t="shared" si="0"/>
        <v>-1.1818181818181814</v>
      </c>
      <c r="P67">
        <v>-5.0000000000000204</v>
      </c>
      <c r="Q67">
        <f t="shared" si="1"/>
        <v>-1.1818181818181814</v>
      </c>
    </row>
    <row r="68" spans="2:17" x14ac:dyDescent="0.25">
      <c r="B68">
        <v>-4.9000000000000199</v>
      </c>
      <c r="C68">
        <f t="shared" si="0"/>
        <v>-1.1834862385321099</v>
      </c>
      <c r="P68">
        <v>-4.9000000000000199</v>
      </c>
      <c r="Q68">
        <f t="shared" si="1"/>
        <v>-1.1834862385321097</v>
      </c>
    </row>
    <row r="69" spans="2:17" x14ac:dyDescent="0.25">
      <c r="B69">
        <v>-4.8000000000000203</v>
      </c>
      <c r="C69">
        <f t="shared" si="0"/>
        <v>-1.1851851851851849</v>
      </c>
      <c r="P69">
        <v>-4.8000000000000203</v>
      </c>
      <c r="Q69">
        <f t="shared" si="1"/>
        <v>-1.1851851851851849</v>
      </c>
    </row>
    <row r="70" spans="2:17" x14ac:dyDescent="0.25">
      <c r="B70">
        <v>-4.7000000000000197</v>
      </c>
      <c r="C70">
        <f t="shared" si="0"/>
        <v>-1.1869158878504669</v>
      </c>
      <c r="P70">
        <v>-4.7000000000000197</v>
      </c>
      <c r="Q70">
        <f t="shared" si="1"/>
        <v>-1.1869158878504669</v>
      </c>
    </row>
    <row r="71" spans="2:17" x14ac:dyDescent="0.25">
      <c r="B71">
        <v>-4.6000000000000201</v>
      </c>
      <c r="C71">
        <f t="shared" si="0"/>
        <v>-1.1886792452830186</v>
      </c>
      <c r="P71">
        <v>-4.6000000000000201</v>
      </c>
      <c r="Q71">
        <f t="shared" si="1"/>
        <v>-1.1886792452830186</v>
      </c>
    </row>
    <row r="72" spans="2:17" x14ac:dyDescent="0.25">
      <c r="B72">
        <v>-4.5000000000000204</v>
      </c>
      <c r="C72">
        <f t="shared" si="0"/>
        <v>-1.19047619047619</v>
      </c>
      <c r="P72">
        <v>-4.5000000000000204</v>
      </c>
      <c r="Q72">
        <f t="shared" si="1"/>
        <v>-1.19047619047619</v>
      </c>
    </row>
    <row r="73" spans="2:17" x14ac:dyDescent="0.25">
      <c r="B73">
        <v>-4.4000000000000199</v>
      </c>
      <c r="C73">
        <f t="shared" si="0"/>
        <v>-1.1923076923076918</v>
      </c>
      <c r="P73">
        <v>-4.4000000000000199</v>
      </c>
      <c r="Q73">
        <f t="shared" si="1"/>
        <v>-1.1923076923076918</v>
      </c>
    </row>
    <row r="74" spans="2:17" x14ac:dyDescent="0.25">
      <c r="B74">
        <v>-4.3000000000000203</v>
      </c>
      <c r="C74">
        <f t="shared" si="0"/>
        <v>-1.1941747572815531</v>
      </c>
      <c r="P74">
        <v>-4.3000000000000203</v>
      </c>
      <c r="Q74">
        <f t="shared" si="1"/>
        <v>-1.1941747572815531</v>
      </c>
    </row>
    <row r="75" spans="2:17" x14ac:dyDescent="0.25">
      <c r="B75">
        <v>-4.2000000000000197</v>
      </c>
      <c r="C75">
        <f t="shared" si="0"/>
        <v>-1.1960784313725485</v>
      </c>
      <c r="P75">
        <v>-4.2000000000000197</v>
      </c>
      <c r="Q75">
        <f t="shared" si="1"/>
        <v>-1.1960784313725485</v>
      </c>
    </row>
    <row r="76" spans="2:17" x14ac:dyDescent="0.25">
      <c r="B76">
        <v>-4.1000000000000201</v>
      </c>
      <c r="C76">
        <f t="shared" si="0"/>
        <v>-1.1980198019801978</v>
      </c>
      <c r="P76">
        <v>-4.1000000000000201</v>
      </c>
      <c r="Q76">
        <f t="shared" si="1"/>
        <v>-1.1980198019801978</v>
      </c>
    </row>
    <row r="77" spans="2:17" x14ac:dyDescent="0.25">
      <c r="B77">
        <v>-4.0000000000000204</v>
      </c>
      <c r="C77">
        <f t="shared" si="0"/>
        <v>-1.1999999999999995</v>
      </c>
      <c r="P77">
        <v>-4.0000000000000204</v>
      </c>
      <c r="Q77">
        <f t="shared" si="1"/>
        <v>-1.1999999999999995</v>
      </c>
    </row>
    <row r="78" spans="2:17" x14ac:dyDescent="0.25">
      <c r="B78">
        <v>-3.9000000000000199</v>
      </c>
      <c r="C78">
        <f t="shared" si="0"/>
        <v>-1.2020202020202015</v>
      </c>
      <c r="P78">
        <v>-3.9000000000000199</v>
      </c>
      <c r="Q78">
        <f t="shared" si="1"/>
        <v>-1.2020202020202015</v>
      </c>
    </row>
    <row r="79" spans="2:17" x14ac:dyDescent="0.25">
      <c r="B79">
        <v>-3.8000000000000198</v>
      </c>
      <c r="C79">
        <f t="shared" si="0"/>
        <v>-1.2040816326530608</v>
      </c>
      <c r="P79">
        <v>-3.8000000000000198</v>
      </c>
      <c r="Q79">
        <f t="shared" si="1"/>
        <v>-1.2040816326530608</v>
      </c>
    </row>
    <row r="80" spans="2:17" x14ac:dyDescent="0.25">
      <c r="B80">
        <v>-3.7000000000000202</v>
      </c>
      <c r="C80">
        <f t="shared" si="0"/>
        <v>-1.2061855670103088</v>
      </c>
      <c r="P80">
        <v>-3.7000000000000202</v>
      </c>
      <c r="Q80">
        <f t="shared" si="1"/>
        <v>-1.2061855670103088</v>
      </c>
    </row>
    <row r="81" spans="2:17" x14ac:dyDescent="0.25">
      <c r="B81">
        <v>-3.6000000000000201</v>
      </c>
      <c r="C81">
        <f t="shared" si="0"/>
        <v>-1.208333333333333</v>
      </c>
      <c r="P81">
        <v>-3.6000000000000201</v>
      </c>
      <c r="Q81">
        <f t="shared" si="1"/>
        <v>-1.2083333333333328</v>
      </c>
    </row>
    <row r="82" spans="2:17" x14ac:dyDescent="0.25">
      <c r="B82">
        <v>-3.50000000000002</v>
      </c>
      <c r="C82">
        <f t="shared" ref="C82:C145" si="2">$D$5/(B82-$D$6)+$D$7</f>
        <v>-1.2105263157894732</v>
      </c>
      <c r="P82">
        <v>-3.50000000000002</v>
      </c>
      <c r="Q82">
        <f t="shared" ref="Q82:Q145" si="3">($R$5*P82+$R$6)/(P82+$R$7)</f>
        <v>-1.2105263157894732</v>
      </c>
    </row>
    <row r="83" spans="2:17" x14ac:dyDescent="0.25">
      <c r="B83">
        <v>-3.4000000000000199</v>
      </c>
      <c r="C83">
        <f t="shared" si="2"/>
        <v>-1.2127659574468082</v>
      </c>
      <c r="P83">
        <v>-3.4000000000000199</v>
      </c>
      <c r="Q83">
        <f t="shared" si="3"/>
        <v>-1.2127659574468082</v>
      </c>
    </row>
    <row r="84" spans="2:17" x14ac:dyDescent="0.25">
      <c r="B84">
        <v>-3.3000000000000198</v>
      </c>
      <c r="C84">
        <f t="shared" si="2"/>
        <v>-1.2150537634408598</v>
      </c>
      <c r="P84">
        <v>-3.3000000000000198</v>
      </c>
      <c r="Q84">
        <f t="shared" si="3"/>
        <v>-1.2150537634408598</v>
      </c>
    </row>
    <row r="85" spans="2:17" x14ac:dyDescent="0.25">
      <c r="B85">
        <v>-3.2000000000000202</v>
      </c>
      <c r="C85">
        <f t="shared" si="2"/>
        <v>-1.2173913043478257</v>
      </c>
      <c r="P85">
        <v>-3.2000000000000202</v>
      </c>
      <c r="Q85">
        <f t="shared" si="3"/>
        <v>-1.2173913043478255</v>
      </c>
    </row>
    <row r="86" spans="2:17" x14ac:dyDescent="0.25">
      <c r="B86">
        <v>-3.1000000000000201</v>
      </c>
      <c r="C86">
        <f t="shared" si="2"/>
        <v>-1.2197802197802192</v>
      </c>
      <c r="P86">
        <v>-3.1000000000000201</v>
      </c>
      <c r="Q86">
        <f t="shared" si="3"/>
        <v>-1.2197802197802192</v>
      </c>
    </row>
    <row r="87" spans="2:17" x14ac:dyDescent="0.25">
      <c r="B87">
        <v>-3.00000000000002</v>
      </c>
      <c r="C87">
        <f t="shared" si="2"/>
        <v>-1.2222222222222217</v>
      </c>
      <c r="P87">
        <v>-3.00000000000002</v>
      </c>
      <c r="Q87">
        <f t="shared" si="3"/>
        <v>-1.2222222222222217</v>
      </c>
    </row>
    <row r="88" spans="2:17" x14ac:dyDescent="0.25">
      <c r="B88">
        <v>-2.9000000000000301</v>
      </c>
      <c r="C88">
        <f t="shared" si="2"/>
        <v>-1.2247191011235947</v>
      </c>
      <c r="P88">
        <v>-2.9000000000000301</v>
      </c>
      <c r="Q88">
        <f t="shared" si="3"/>
        <v>-1.2247191011235947</v>
      </c>
    </row>
    <row r="89" spans="2:17" x14ac:dyDescent="0.25">
      <c r="B89">
        <v>-2.80000000000003</v>
      </c>
      <c r="C89">
        <f t="shared" si="2"/>
        <v>-1.2272727272727266</v>
      </c>
      <c r="P89">
        <v>-2.80000000000003</v>
      </c>
      <c r="Q89">
        <f t="shared" si="3"/>
        <v>-1.2272727272727266</v>
      </c>
    </row>
    <row r="90" spans="2:17" x14ac:dyDescent="0.25">
      <c r="B90">
        <v>-2.7000000000000299</v>
      </c>
      <c r="C90">
        <f t="shared" si="2"/>
        <v>-1.2298850574712636</v>
      </c>
      <c r="P90">
        <v>-2.7000000000000299</v>
      </c>
      <c r="Q90">
        <f t="shared" si="3"/>
        <v>-1.2298850574712636</v>
      </c>
    </row>
    <row r="91" spans="2:17" x14ac:dyDescent="0.25">
      <c r="B91">
        <v>-2.6000000000000298</v>
      </c>
      <c r="C91">
        <f t="shared" si="2"/>
        <v>-1.2325581395348828</v>
      </c>
      <c r="P91">
        <v>-2.6000000000000298</v>
      </c>
      <c r="Q91">
        <f t="shared" si="3"/>
        <v>-1.232558139534883</v>
      </c>
    </row>
    <row r="92" spans="2:17" x14ac:dyDescent="0.25">
      <c r="B92">
        <v>-2.5000000000000302</v>
      </c>
      <c r="C92">
        <f t="shared" si="2"/>
        <v>-1.235294117647058</v>
      </c>
      <c r="P92">
        <v>-2.5000000000000302</v>
      </c>
      <c r="Q92">
        <f t="shared" si="3"/>
        <v>-1.235294117647058</v>
      </c>
    </row>
    <row r="93" spans="2:17" x14ac:dyDescent="0.25">
      <c r="B93">
        <v>-2.4000000000000301</v>
      </c>
      <c r="C93">
        <f t="shared" si="2"/>
        <v>-1.2380952380952372</v>
      </c>
      <c r="P93">
        <v>-2.4000000000000301</v>
      </c>
      <c r="Q93">
        <f t="shared" si="3"/>
        <v>-1.2380952380952372</v>
      </c>
    </row>
    <row r="94" spans="2:17" x14ac:dyDescent="0.25">
      <c r="B94">
        <v>-2.30000000000003</v>
      </c>
      <c r="C94">
        <f t="shared" si="2"/>
        <v>-1.240963855421686</v>
      </c>
      <c r="P94">
        <v>-2.30000000000003</v>
      </c>
      <c r="Q94">
        <f t="shared" si="3"/>
        <v>-1.240963855421686</v>
      </c>
    </row>
    <row r="95" spans="2:17" x14ac:dyDescent="0.25">
      <c r="B95">
        <v>-2.2000000000000299</v>
      </c>
      <c r="C95">
        <f t="shared" si="2"/>
        <v>-1.2439024390243894</v>
      </c>
      <c r="P95">
        <v>-2.2000000000000299</v>
      </c>
      <c r="Q95">
        <f t="shared" si="3"/>
        <v>-1.2439024390243894</v>
      </c>
    </row>
    <row r="96" spans="2:17" x14ac:dyDescent="0.25">
      <c r="B96">
        <v>-2.1000000000000298</v>
      </c>
      <c r="C96">
        <f t="shared" si="2"/>
        <v>-1.2469135802469127</v>
      </c>
      <c r="P96">
        <v>-2.1000000000000298</v>
      </c>
      <c r="Q96">
        <f t="shared" si="3"/>
        <v>-1.2469135802469127</v>
      </c>
    </row>
    <row r="97" spans="2:17" x14ac:dyDescent="0.25">
      <c r="B97">
        <v>-2.0000000000000302</v>
      </c>
      <c r="C97">
        <f t="shared" si="2"/>
        <v>-1.2499999999999991</v>
      </c>
      <c r="P97">
        <v>-2.0000000000000302</v>
      </c>
      <c r="Q97">
        <f t="shared" si="3"/>
        <v>-1.2499999999999991</v>
      </c>
    </row>
    <row r="98" spans="2:17" x14ac:dyDescent="0.25">
      <c r="B98">
        <v>-1.9000000000000301</v>
      </c>
      <c r="C98">
        <f t="shared" si="2"/>
        <v>-1.2531645569620244</v>
      </c>
      <c r="P98">
        <v>-1.9000000000000301</v>
      </c>
      <c r="Q98">
        <f t="shared" si="3"/>
        <v>-1.2531645569620244</v>
      </c>
    </row>
    <row r="99" spans="2:17" x14ac:dyDescent="0.25">
      <c r="B99">
        <v>-1.80000000000003</v>
      </c>
      <c r="C99">
        <f t="shared" si="2"/>
        <v>-1.2564102564102555</v>
      </c>
      <c r="P99">
        <v>-1.80000000000003</v>
      </c>
      <c r="Q99">
        <f t="shared" si="3"/>
        <v>-1.2564102564102553</v>
      </c>
    </row>
    <row r="100" spans="2:17" x14ac:dyDescent="0.25">
      <c r="B100">
        <v>-1.7000000000000299</v>
      </c>
      <c r="C100">
        <f t="shared" si="2"/>
        <v>-1.2597402597402587</v>
      </c>
      <c r="P100">
        <v>-1.7000000000000299</v>
      </c>
      <c r="Q100">
        <f t="shared" si="3"/>
        <v>-1.2597402597402587</v>
      </c>
    </row>
    <row r="101" spans="2:17" x14ac:dyDescent="0.25">
      <c r="B101">
        <v>-1.6000000000000301</v>
      </c>
      <c r="C101">
        <f t="shared" si="2"/>
        <v>-1.2631578947368411</v>
      </c>
      <c r="P101">
        <v>-1.6000000000000301</v>
      </c>
      <c r="Q101">
        <f t="shared" si="3"/>
        <v>-1.2631578947368411</v>
      </c>
    </row>
    <row r="102" spans="2:17" x14ac:dyDescent="0.25">
      <c r="B102">
        <v>-1.50000000000003</v>
      </c>
      <c r="C102">
        <f t="shared" si="2"/>
        <v>-1.2666666666666657</v>
      </c>
      <c r="P102">
        <v>-1.50000000000003</v>
      </c>
      <c r="Q102">
        <f t="shared" si="3"/>
        <v>-1.2666666666666655</v>
      </c>
    </row>
    <row r="103" spans="2:17" x14ac:dyDescent="0.25">
      <c r="B103">
        <v>-1.4000000000000301</v>
      </c>
      <c r="C103">
        <f t="shared" si="2"/>
        <v>-1.2702702702702693</v>
      </c>
      <c r="P103">
        <v>-1.4000000000000301</v>
      </c>
      <c r="Q103">
        <f t="shared" si="3"/>
        <v>-1.2702702702702691</v>
      </c>
    </row>
    <row r="104" spans="2:17" x14ac:dyDescent="0.25">
      <c r="B104">
        <v>-1.30000000000003</v>
      </c>
      <c r="C104">
        <f t="shared" si="2"/>
        <v>-1.2739726027397249</v>
      </c>
      <c r="P104">
        <v>-1.30000000000003</v>
      </c>
      <c r="Q104">
        <f t="shared" si="3"/>
        <v>-1.2739726027397247</v>
      </c>
    </row>
    <row r="105" spans="2:17" x14ac:dyDescent="0.25">
      <c r="B105">
        <v>-1.2000000000000299</v>
      </c>
      <c r="C105">
        <f t="shared" si="2"/>
        <v>-1.2777777777777766</v>
      </c>
      <c r="P105">
        <v>-1.2000000000000299</v>
      </c>
      <c r="Q105">
        <f t="shared" si="3"/>
        <v>-1.2777777777777766</v>
      </c>
    </row>
    <row r="106" spans="2:17" x14ac:dyDescent="0.25">
      <c r="B106">
        <v>-1.1000000000000301</v>
      </c>
      <c r="C106">
        <f t="shared" si="2"/>
        <v>-1.2816901408450692</v>
      </c>
      <c r="P106">
        <v>-1.1000000000000301</v>
      </c>
      <c r="Q106">
        <f t="shared" si="3"/>
        <v>-1.2816901408450692</v>
      </c>
    </row>
    <row r="107" spans="2:17" x14ac:dyDescent="0.25">
      <c r="B107">
        <v>-1.00000000000003</v>
      </c>
      <c r="C107">
        <f t="shared" si="2"/>
        <v>-1.2857142857142845</v>
      </c>
      <c r="P107">
        <v>-1.00000000000003</v>
      </c>
      <c r="Q107">
        <f t="shared" si="3"/>
        <v>-1.2857142857142845</v>
      </c>
    </row>
    <row r="108" spans="2:17" x14ac:dyDescent="0.25">
      <c r="B108">
        <v>-0.900000000000031</v>
      </c>
      <c r="C108">
        <f t="shared" si="2"/>
        <v>-1.2898550724637667</v>
      </c>
      <c r="P108">
        <v>-0.900000000000031</v>
      </c>
      <c r="Q108">
        <f t="shared" si="3"/>
        <v>-1.2898550724637667</v>
      </c>
    </row>
    <row r="109" spans="2:17" x14ac:dyDescent="0.25">
      <c r="B109">
        <v>-0.80000000000002902</v>
      </c>
      <c r="C109">
        <f t="shared" si="2"/>
        <v>-1.2941176470588223</v>
      </c>
      <c r="P109">
        <v>-0.80000000000002902</v>
      </c>
      <c r="Q109">
        <f t="shared" si="3"/>
        <v>-1.2941176470588223</v>
      </c>
    </row>
    <row r="110" spans="2:17" x14ac:dyDescent="0.25">
      <c r="B110">
        <v>-0.70000000000002904</v>
      </c>
      <c r="C110">
        <f t="shared" si="2"/>
        <v>-1.2985074626865658</v>
      </c>
      <c r="P110">
        <v>-0.70000000000002904</v>
      </c>
      <c r="Q110">
        <f t="shared" si="3"/>
        <v>-1.2985074626865658</v>
      </c>
    </row>
    <row r="111" spans="2:17" x14ac:dyDescent="0.25">
      <c r="B111">
        <v>-0.60000000000002995</v>
      </c>
      <c r="C111">
        <f t="shared" si="2"/>
        <v>-1.3030303030303017</v>
      </c>
      <c r="P111">
        <v>-0.60000000000002995</v>
      </c>
      <c r="Q111">
        <f t="shared" si="3"/>
        <v>-1.3030303030303017</v>
      </c>
    </row>
    <row r="112" spans="2:17" x14ac:dyDescent="0.25">
      <c r="B112">
        <v>-0.50000000000002998</v>
      </c>
      <c r="C112">
        <f t="shared" si="2"/>
        <v>-1.3076923076923062</v>
      </c>
      <c r="P112">
        <v>-0.50000000000002998</v>
      </c>
      <c r="Q112">
        <f t="shared" si="3"/>
        <v>-1.3076923076923062</v>
      </c>
    </row>
    <row r="113" spans="2:17" x14ac:dyDescent="0.25">
      <c r="B113">
        <v>-0.400000000000031</v>
      </c>
      <c r="C113">
        <f t="shared" si="2"/>
        <v>-1.3124999999999984</v>
      </c>
      <c r="P113">
        <v>-0.400000000000031</v>
      </c>
      <c r="Q113">
        <f t="shared" si="3"/>
        <v>-1.3124999999999984</v>
      </c>
    </row>
    <row r="114" spans="2:17" x14ac:dyDescent="0.25">
      <c r="B114">
        <v>-0.30000000000002902</v>
      </c>
      <c r="C114">
        <f t="shared" si="2"/>
        <v>-1.3174603174603159</v>
      </c>
      <c r="P114">
        <v>-0.30000000000002902</v>
      </c>
      <c r="Q114">
        <f t="shared" si="3"/>
        <v>-1.3174603174603159</v>
      </c>
    </row>
    <row r="115" spans="2:17" x14ac:dyDescent="0.25">
      <c r="B115">
        <v>-0.20000000000002899</v>
      </c>
      <c r="C115">
        <f t="shared" si="2"/>
        <v>-1.3225806451612887</v>
      </c>
      <c r="P115">
        <v>-0.20000000000002899</v>
      </c>
      <c r="Q115">
        <f t="shared" si="3"/>
        <v>-1.3225806451612889</v>
      </c>
    </row>
    <row r="116" spans="2:17" x14ac:dyDescent="0.25">
      <c r="B116">
        <v>-0.100000000000041</v>
      </c>
      <c r="C116">
        <f t="shared" si="2"/>
        <v>-1.3278688524590141</v>
      </c>
      <c r="P116">
        <v>-0.100000000000041</v>
      </c>
      <c r="Q116">
        <f t="shared" si="3"/>
        <v>-1.3278688524590141</v>
      </c>
    </row>
    <row r="117" spans="2:17" x14ac:dyDescent="0.25">
      <c r="B117">
        <v>-4.0856207306205799E-14</v>
      </c>
      <c r="C117">
        <f t="shared" si="2"/>
        <v>-1.333333333333331</v>
      </c>
      <c r="P117">
        <v>-4.0856207306205799E-14</v>
      </c>
      <c r="Q117">
        <f t="shared" si="3"/>
        <v>-1.333333333333331</v>
      </c>
    </row>
    <row r="118" spans="2:17" x14ac:dyDescent="0.25">
      <c r="B118">
        <v>9.9999999999999603E-2</v>
      </c>
      <c r="C118">
        <f t="shared" si="2"/>
        <v>-1.3389830508474576</v>
      </c>
      <c r="P118">
        <v>9.9999999999999603E-2</v>
      </c>
      <c r="Q118">
        <f t="shared" si="3"/>
        <v>-1.3389830508474576</v>
      </c>
    </row>
    <row r="119" spans="2:17" x14ac:dyDescent="0.25">
      <c r="B119">
        <v>0.19999999999999901</v>
      </c>
      <c r="C119">
        <f t="shared" si="2"/>
        <v>-1.3448275862068966</v>
      </c>
      <c r="P119">
        <v>0.19999999999999901</v>
      </c>
      <c r="Q119">
        <f t="shared" si="3"/>
        <v>-1.3448275862068966</v>
      </c>
    </row>
    <row r="120" spans="2:17" x14ac:dyDescent="0.25">
      <c r="B120">
        <v>0.30000000000000099</v>
      </c>
      <c r="C120">
        <f t="shared" si="2"/>
        <v>-1.3508771929824561</v>
      </c>
      <c r="P120">
        <v>0.30000000000000099</v>
      </c>
      <c r="Q120">
        <f t="shared" si="3"/>
        <v>-1.3508771929824561</v>
      </c>
    </row>
    <row r="121" spans="2:17" x14ac:dyDescent="0.25">
      <c r="B121">
        <v>0.4</v>
      </c>
      <c r="C121">
        <f t="shared" si="2"/>
        <v>-1.3571428571428572</v>
      </c>
      <c r="P121">
        <v>0.4</v>
      </c>
      <c r="Q121">
        <f t="shared" si="3"/>
        <v>-1.3571428571428572</v>
      </c>
    </row>
    <row r="122" spans="2:17" x14ac:dyDescent="0.25">
      <c r="B122">
        <v>0.5</v>
      </c>
      <c r="C122">
        <f t="shared" si="2"/>
        <v>-1.3636363636363638</v>
      </c>
      <c r="P122">
        <v>0.5</v>
      </c>
      <c r="Q122">
        <f t="shared" si="3"/>
        <v>-1.3636363636363635</v>
      </c>
    </row>
    <row r="123" spans="2:17" x14ac:dyDescent="0.25">
      <c r="B123">
        <v>0.6</v>
      </c>
      <c r="C123">
        <f t="shared" si="2"/>
        <v>-1.3703703703703702</v>
      </c>
      <c r="P123">
        <v>0.6</v>
      </c>
      <c r="Q123">
        <f t="shared" si="3"/>
        <v>-1.3703703703703702</v>
      </c>
    </row>
    <row r="124" spans="2:17" x14ac:dyDescent="0.25">
      <c r="B124">
        <v>0.69999999999999896</v>
      </c>
      <c r="C124">
        <f t="shared" si="2"/>
        <v>-1.3773584905660377</v>
      </c>
      <c r="P124">
        <v>0.69999999999999896</v>
      </c>
      <c r="Q124">
        <f t="shared" si="3"/>
        <v>-1.3773584905660377</v>
      </c>
    </row>
    <row r="125" spans="2:17" x14ac:dyDescent="0.25">
      <c r="B125">
        <v>0.80000000000000104</v>
      </c>
      <c r="C125">
        <f t="shared" si="2"/>
        <v>-1.3846153846153846</v>
      </c>
      <c r="P125">
        <v>0.80000000000000104</v>
      </c>
      <c r="Q125">
        <f t="shared" si="3"/>
        <v>-1.3846153846153846</v>
      </c>
    </row>
    <row r="126" spans="2:17" x14ac:dyDescent="0.25">
      <c r="B126">
        <v>0.9</v>
      </c>
      <c r="C126">
        <f t="shared" si="2"/>
        <v>-1.392156862745098</v>
      </c>
      <c r="P126">
        <v>0.9</v>
      </c>
      <c r="Q126">
        <f t="shared" si="3"/>
        <v>-1.392156862745098</v>
      </c>
    </row>
    <row r="127" spans="2:17" x14ac:dyDescent="0.25">
      <c r="B127">
        <v>1</v>
      </c>
      <c r="C127">
        <f t="shared" si="2"/>
        <v>-1.4</v>
      </c>
      <c r="P127">
        <v>1</v>
      </c>
      <c r="Q127">
        <f t="shared" si="3"/>
        <v>-1.4</v>
      </c>
    </row>
    <row r="128" spans="2:17" x14ac:dyDescent="0.25">
      <c r="B128">
        <v>1.1000000000000001</v>
      </c>
      <c r="C128">
        <f t="shared" si="2"/>
        <v>-1.4081632653061225</v>
      </c>
      <c r="P128">
        <v>1.1000000000000001</v>
      </c>
      <c r="Q128">
        <f t="shared" si="3"/>
        <v>-1.4081632653061225</v>
      </c>
    </row>
    <row r="129" spans="2:17" x14ac:dyDescent="0.25">
      <c r="B129">
        <v>1.2</v>
      </c>
      <c r="C129">
        <f t="shared" si="2"/>
        <v>-1.4166666666666667</v>
      </c>
      <c r="P129">
        <v>1.2</v>
      </c>
      <c r="Q129">
        <f t="shared" si="3"/>
        <v>-1.4166666666666667</v>
      </c>
    </row>
    <row r="130" spans="2:17" x14ac:dyDescent="0.25">
      <c r="B130">
        <v>1.3</v>
      </c>
      <c r="C130">
        <f t="shared" si="2"/>
        <v>-1.425531914893617</v>
      </c>
      <c r="P130">
        <v>1.3</v>
      </c>
      <c r="Q130">
        <f t="shared" si="3"/>
        <v>-1.425531914893617</v>
      </c>
    </row>
    <row r="131" spans="2:17" x14ac:dyDescent="0.25">
      <c r="B131">
        <v>1.4</v>
      </c>
      <c r="C131">
        <f t="shared" si="2"/>
        <v>-1.4347826086956523</v>
      </c>
      <c r="P131">
        <v>1.4</v>
      </c>
      <c r="Q131">
        <f t="shared" si="3"/>
        <v>-1.4347826086956521</v>
      </c>
    </row>
    <row r="132" spans="2:17" x14ac:dyDescent="0.25">
      <c r="B132">
        <v>1.5</v>
      </c>
      <c r="C132">
        <f t="shared" si="2"/>
        <v>-1.4444444444444444</v>
      </c>
      <c r="P132">
        <v>1.5</v>
      </c>
      <c r="Q132">
        <f t="shared" si="3"/>
        <v>-1.4444444444444444</v>
      </c>
    </row>
    <row r="133" spans="2:17" x14ac:dyDescent="0.25">
      <c r="B133">
        <v>1.6</v>
      </c>
      <c r="C133">
        <f t="shared" si="2"/>
        <v>-1.4545454545454546</v>
      </c>
      <c r="P133">
        <v>1.6</v>
      </c>
      <c r="Q133">
        <f t="shared" si="3"/>
        <v>-1.4545454545454546</v>
      </c>
    </row>
    <row r="134" spans="2:17" x14ac:dyDescent="0.25">
      <c r="B134">
        <v>1.7</v>
      </c>
      <c r="C134">
        <f t="shared" si="2"/>
        <v>-1.4651162790697674</v>
      </c>
      <c r="P134">
        <v>1.7</v>
      </c>
      <c r="Q134">
        <f t="shared" si="3"/>
        <v>-1.4651162790697674</v>
      </c>
    </row>
    <row r="135" spans="2:17" x14ac:dyDescent="0.25">
      <c r="B135">
        <v>1.8</v>
      </c>
      <c r="C135">
        <f t="shared" si="2"/>
        <v>-1.4761904761904763</v>
      </c>
      <c r="P135">
        <v>1.8</v>
      </c>
      <c r="Q135">
        <f t="shared" si="3"/>
        <v>-1.4761904761904763</v>
      </c>
    </row>
    <row r="136" spans="2:17" x14ac:dyDescent="0.25">
      <c r="B136">
        <v>1.9</v>
      </c>
      <c r="C136">
        <f t="shared" si="2"/>
        <v>-1.4878048780487805</v>
      </c>
      <c r="P136">
        <v>1.9</v>
      </c>
      <c r="Q136">
        <f t="shared" si="3"/>
        <v>-1.4878048780487805</v>
      </c>
    </row>
    <row r="137" spans="2:17" x14ac:dyDescent="0.25">
      <c r="B137">
        <v>2</v>
      </c>
      <c r="C137">
        <f t="shared" si="2"/>
        <v>-1.5</v>
      </c>
      <c r="P137">
        <v>2</v>
      </c>
      <c r="Q137">
        <f t="shared" si="3"/>
        <v>-1.5</v>
      </c>
    </row>
    <row r="138" spans="2:17" x14ac:dyDescent="0.25">
      <c r="B138">
        <v>2.1</v>
      </c>
      <c r="C138">
        <f t="shared" si="2"/>
        <v>-1.5128205128205128</v>
      </c>
      <c r="P138">
        <v>2.1</v>
      </c>
      <c r="Q138">
        <f t="shared" si="3"/>
        <v>-1.512820512820513</v>
      </c>
    </row>
    <row r="139" spans="2:17" x14ac:dyDescent="0.25">
      <c r="B139">
        <v>2.2000000000000002</v>
      </c>
      <c r="C139">
        <f t="shared" si="2"/>
        <v>-1.5263157894736841</v>
      </c>
      <c r="P139">
        <v>2.2000000000000002</v>
      </c>
      <c r="Q139">
        <f t="shared" si="3"/>
        <v>-1.5263157894736843</v>
      </c>
    </row>
    <row r="140" spans="2:17" x14ac:dyDescent="0.25">
      <c r="B140">
        <v>2.2999999999999998</v>
      </c>
      <c r="C140">
        <f t="shared" si="2"/>
        <v>-1.5405405405405403</v>
      </c>
      <c r="P140">
        <v>2.2999999999999998</v>
      </c>
      <c r="Q140">
        <f t="shared" si="3"/>
        <v>-1.5405405405405406</v>
      </c>
    </row>
    <row r="141" spans="2:17" x14ac:dyDescent="0.25">
      <c r="B141">
        <v>2.4</v>
      </c>
      <c r="C141">
        <f t="shared" si="2"/>
        <v>-1.5555555555555556</v>
      </c>
      <c r="P141">
        <v>2.4</v>
      </c>
      <c r="Q141">
        <f t="shared" si="3"/>
        <v>-1.5555555555555554</v>
      </c>
    </row>
    <row r="142" spans="2:17" x14ac:dyDescent="0.25">
      <c r="B142">
        <v>2.5</v>
      </c>
      <c r="C142">
        <f t="shared" si="2"/>
        <v>-1.5714285714285714</v>
      </c>
      <c r="P142">
        <v>2.5</v>
      </c>
      <c r="Q142">
        <f t="shared" si="3"/>
        <v>-1.5714285714285714</v>
      </c>
    </row>
    <row r="143" spans="2:17" x14ac:dyDescent="0.25">
      <c r="B143">
        <v>2.6</v>
      </c>
      <c r="C143">
        <f t="shared" si="2"/>
        <v>-1.5882352941176472</v>
      </c>
      <c r="P143">
        <v>2.6</v>
      </c>
      <c r="Q143">
        <f t="shared" si="3"/>
        <v>-1.5882352941176472</v>
      </c>
    </row>
    <row r="144" spans="2:17" x14ac:dyDescent="0.25">
      <c r="B144">
        <v>2.7</v>
      </c>
      <c r="C144">
        <f t="shared" si="2"/>
        <v>-1.606060606060606</v>
      </c>
      <c r="P144">
        <v>2.7</v>
      </c>
      <c r="Q144">
        <f t="shared" si="3"/>
        <v>-1.6060606060606062</v>
      </c>
    </row>
    <row r="145" spans="2:17" x14ac:dyDescent="0.25">
      <c r="B145">
        <v>2.8</v>
      </c>
      <c r="C145">
        <f t="shared" si="2"/>
        <v>-1.625</v>
      </c>
      <c r="P145">
        <v>2.8</v>
      </c>
      <c r="Q145">
        <f t="shared" si="3"/>
        <v>-1.625</v>
      </c>
    </row>
    <row r="146" spans="2:17" x14ac:dyDescent="0.25">
      <c r="B146">
        <v>2.9</v>
      </c>
      <c r="C146">
        <f t="shared" ref="C146:C209" si="4">$D$5/(B146-$D$6)+$D$7</f>
        <v>-1.6451612903225805</v>
      </c>
      <c r="P146">
        <v>2.9</v>
      </c>
      <c r="Q146">
        <f t="shared" ref="Q146:Q209" si="5">($R$5*P146+$R$6)/(P146+$R$7)</f>
        <v>-1.6451612903225805</v>
      </c>
    </row>
    <row r="147" spans="2:17" x14ac:dyDescent="0.25">
      <c r="B147">
        <v>3</v>
      </c>
      <c r="C147">
        <f t="shared" si="4"/>
        <v>-1.6666666666666665</v>
      </c>
      <c r="P147">
        <v>3</v>
      </c>
      <c r="Q147">
        <f t="shared" si="5"/>
        <v>-1.6666666666666667</v>
      </c>
    </row>
    <row r="148" spans="2:17" x14ac:dyDescent="0.25">
      <c r="B148">
        <v>3.1</v>
      </c>
      <c r="C148">
        <f t="shared" si="4"/>
        <v>-1.6896551724137931</v>
      </c>
      <c r="P148">
        <v>3.1</v>
      </c>
      <c r="Q148">
        <f t="shared" si="5"/>
        <v>-1.6896551724137934</v>
      </c>
    </row>
    <row r="149" spans="2:17" x14ac:dyDescent="0.25">
      <c r="B149">
        <v>3.2</v>
      </c>
      <c r="C149">
        <f t="shared" si="4"/>
        <v>-1.7142857142857144</v>
      </c>
      <c r="P149">
        <v>3.2</v>
      </c>
      <c r="Q149">
        <f t="shared" si="5"/>
        <v>-1.7142857142857144</v>
      </c>
    </row>
    <row r="150" spans="2:17" x14ac:dyDescent="0.25">
      <c r="B150">
        <v>3.3</v>
      </c>
      <c r="C150">
        <f t="shared" si="4"/>
        <v>-1.7407407407407407</v>
      </c>
      <c r="P150">
        <v>3.3</v>
      </c>
      <c r="Q150">
        <f t="shared" si="5"/>
        <v>-1.7407407407407407</v>
      </c>
    </row>
    <row r="151" spans="2:17" x14ac:dyDescent="0.25">
      <c r="B151">
        <v>3.4</v>
      </c>
      <c r="C151">
        <f t="shared" si="4"/>
        <v>-1.7692307692307692</v>
      </c>
      <c r="P151">
        <v>3.4</v>
      </c>
      <c r="Q151">
        <f t="shared" si="5"/>
        <v>-1.7692307692307689</v>
      </c>
    </row>
    <row r="152" spans="2:17" x14ac:dyDescent="0.25">
      <c r="B152">
        <v>3.5</v>
      </c>
      <c r="C152">
        <f t="shared" si="4"/>
        <v>-1.8</v>
      </c>
      <c r="P152">
        <v>3.5</v>
      </c>
      <c r="Q152">
        <f t="shared" si="5"/>
        <v>-1.8</v>
      </c>
    </row>
    <row r="153" spans="2:17" x14ac:dyDescent="0.25">
      <c r="B153">
        <v>3.6</v>
      </c>
      <c r="C153">
        <f t="shared" si="4"/>
        <v>-1.8333333333333335</v>
      </c>
      <c r="P153">
        <v>3.6</v>
      </c>
      <c r="Q153">
        <f t="shared" si="5"/>
        <v>-1.8333333333333335</v>
      </c>
    </row>
    <row r="154" spans="2:17" x14ac:dyDescent="0.25">
      <c r="B154">
        <v>3.7</v>
      </c>
      <c r="C154">
        <f t="shared" si="4"/>
        <v>-1.8695652173913044</v>
      </c>
      <c r="P154">
        <v>3.7</v>
      </c>
      <c r="Q154">
        <f t="shared" si="5"/>
        <v>-1.8695652173913044</v>
      </c>
    </row>
    <row r="155" spans="2:17" x14ac:dyDescent="0.25">
      <c r="B155">
        <v>3.8</v>
      </c>
      <c r="C155">
        <f t="shared" si="4"/>
        <v>-1.9090909090909092</v>
      </c>
      <c r="P155">
        <v>3.8</v>
      </c>
      <c r="Q155">
        <f t="shared" si="5"/>
        <v>-1.9090909090909089</v>
      </c>
    </row>
    <row r="156" spans="2:17" x14ac:dyDescent="0.25">
      <c r="B156">
        <v>3.9</v>
      </c>
      <c r="C156">
        <f t="shared" si="4"/>
        <v>-1.9523809523809523</v>
      </c>
      <c r="P156">
        <v>3.9</v>
      </c>
      <c r="Q156">
        <f t="shared" si="5"/>
        <v>-1.9523809523809521</v>
      </c>
    </row>
    <row r="157" spans="2:17" x14ac:dyDescent="0.25">
      <c r="B157">
        <v>4</v>
      </c>
      <c r="C157">
        <f t="shared" si="4"/>
        <v>-2</v>
      </c>
      <c r="P157">
        <v>4</v>
      </c>
      <c r="Q157">
        <f t="shared" si="5"/>
        <v>-2</v>
      </c>
    </row>
    <row r="158" spans="2:17" x14ac:dyDescent="0.25">
      <c r="B158">
        <v>4.0999999999999002</v>
      </c>
      <c r="C158">
        <f t="shared" si="4"/>
        <v>-2.0526315789473131</v>
      </c>
      <c r="P158">
        <v>4.0999999999999002</v>
      </c>
      <c r="Q158">
        <f t="shared" si="5"/>
        <v>-2.0526315789473131</v>
      </c>
    </row>
    <row r="159" spans="2:17" x14ac:dyDescent="0.25">
      <c r="B159">
        <v>4.1999999999998998</v>
      </c>
      <c r="C159">
        <f t="shared" si="4"/>
        <v>-2.1111111111110494</v>
      </c>
      <c r="P159">
        <v>4.1999999999998998</v>
      </c>
      <c r="Q159">
        <f t="shared" si="5"/>
        <v>-2.1111111111110494</v>
      </c>
    </row>
    <row r="160" spans="2:17" x14ac:dyDescent="0.25">
      <c r="B160">
        <v>4.2999999999999003</v>
      </c>
      <c r="C160">
        <f t="shared" si="4"/>
        <v>-2.1764705882352251</v>
      </c>
      <c r="P160">
        <v>4.2999999999999003</v>
      </c>
      <c r="Q160">
        <f t="shared" si="5"/>
        <v>-2.1764705882352251</v>
      </c>
    </row>
    <row r="161" spans="2:17" x14ac:dyDescent="0.25">
      <c r="B161">
        <v>4.3999999999999</v>
      </c>
      <c r="C161">
        <f t="shared" si="4"/>
        <v>-2.2499999999999218</v>
      </c>
      <c r="P161">
        <v>4.3999999999999</v>
      </c>
      <c r="Q161">
        <f t="shared" si="5"/>
        <v>-2.2499999999999218</v>
      </c>
    </row>
    <row r="162" spans="2:17" x14ac:dyDescent="0.25">
      <c r="B162">
        <v>4.4999999999998996</v>
      </c>
      <c r="C162">
        <f t="shared" si="4"/>
        <v>-2.3333333333332442</v>
      </c>
      <c r="P162">
        <v>4.4999999999998996</v>
      </c>
      <c r="Q162">
        <f t="shared" si="5"/>
        <v>-2.3333333333332442</v>
      </c>
    </row>
    <row r="163" spans="2:17" x14ac:dyDescent="0.25">
      <c r="B163">
        <v>4.5999999999999002</v>
      </c>
      <c r="C163">
        <f t="shared" si="4"/>
        <v>-2.4285714285713267</v>
      </c>
      <c r="P163">
        <v>4.5999999999999002</v>
      </c>
      <c r="Q163">
        <f t="shared" si="5"/>
        <v>-2.4285714285713267</v>
      </c>
    </row>
    <row r="164" spans="2:17" x14ac:dyDescent="0.25">
      <c r="B164">
        <v>4.6999999999998998</v>
      </c>
      <c r="C164">
        <f t="shared" si="4"/>
        <v>-2.5384615384614202</v>
      </c>
      <c r="P164">
        <v>4.6999999999998998</v>
      </c>
      <c r="Q164">
        <f t="shared" si="5"/>
        <v>-2.5384615384614198</v>
      </c>
    </row>
    <row r="165" spans="2:17" x14ac:dyDescent="0.25">
      <c r="B165">
        <v>4.7999999999999003</v>
      </c>
      <c r="C165">
        <f t="shared" si="4"/>
        <v>-2.6666666666665284</v>
      </c>
      <c r="P165">
        <v>4.7999999999999003</v>
      </c>
      <c r="Q165">
        <f t="shared" si="5"/>
        <v>-2.6666666666665284</v>
      </c>
    </row>
    <row r="166" spans="2:17" x14ac:dyDescent="0.25">
      <c r="B166">
        <v>4.8999999999999</v>
      </c>
      <c r="C166">
        <f t="shared" si="4"/>
        <v>-2.8181818181816531</v>
      </c>
      <c r="P166">
        <v>4.8999999999999</v>
      </c>
      <c r="Q166">
        <f t="shared" si="5"/>
        <v>-2.8181818181816527</v>
      </c>
    </row>
    <row r="167" spans="2:17" x14ac:dyDescent="0.25">
      <c r="B167">
        <v>4.9999999999998996</v>
      </c>
      <c r="C167">
        <f t="shared" si="4"/>
        <v>-2.9999999999997993</v>
      </c>
      <c r="P167">
        <v>4.9999999999998996</v>
      </c>
      <c r="Q167">
        <f t="shared" si="5"/>
        <v>-2.9999999999997993</v>
      </c>
    </row>
    <row r="168" spans="2:17" x14ac:dyDescent="0.25">
      <c r="B168">
        <v>5.0999999999999002</v>
      </c>
      <c r="C168">
        <f t="shared" si="4"/>
        <v>-3.2222222222219759</v>
      </c>
      <c r="P168">
        <v>5.0999999999999002</v>
      </c>
      <c r="Q168">
        <f t="shared" si="5"/>
        <v>-3.2222222222219759</v>
      </c>
    </row>
    <row r="169" spans="2:17" x14ac:dyDescent="0.25">
      <c r="B169">
        <v>5.1999999999998998</v>
      </c>
      <c r="C169">
        <f t="shared" si="4"/>
        <v>-3.4999999999996869</v>
      </c>
      <c r="P169">
        <v>5.1999999999998998</v>
      </c>
      <c r="Q169">
        <f t="shared" si="5"/>
        <v>-3.4999999999996869</v>
      </c>
    </row>
    <row r="170" spans="2:17" x14ac:dyDescent="0.25">
      <c r="B170">
        <v>5.2999999999999003</v>
      </c>
      <c r="C170">
        <f t="shared" si="4"/>
        <v>-3.8571428571424504</v>
      </c>
      <c r="P170">
        <v>5.2999999999999003</v>
      </c>
      <c r="Q170">
        <f t="shared" si="5"/>
        <v>-3.8571428571424504</v>
      </c>
    </row>
    <row r="171" spans="2:17" x14ac:dyDescent="0.25">
      <c r="B171">
        <v>5.3999999999999</v>
      </c>
      <c r="C171">
        <f t="shared" si="4"/>
        <v>-4.3333333333327779</v>
      </c>
      <c r="P171">
        <v>5.3999999999999</v>
      </c>
      <c r="Q171">
        <f t="shared" si="5"/>
        <v>-4.3333333333327779</v>
      </c>
    </row>
    <row r="172" spans="2:17" x14ac:dyDescent="0.25">
      <c r="B172">
        <v>5.4999999999998996</v>
      </c>
      <c r="C172">
        <f t="shared" si="4"/>
        <v>-4.9999999999991971</v>
      </c>
      <c r="P172">
        <v>5.4999999999998996</v>
      </c>
      <c r="Q172">
        <f t="shared" si="5"/>
        <v>-4.9999999999991971</v>
      </c>
    </row>
    <row r="173" spans="2:17" x14ac:dyDescent="0.25">
      <c r="B173">
        <v>5.5999999999999002</v>
      </c>
      <c r="C173">
        <f t="shared" si="4"/>
        <v>-5.9999999999987521</v>
      </c>
      <c r="P173">
        <v>5.5999999999999002</v>
      </c>
      <c r="Q173">
        <f t="shared" si="5"/>
        <v>-5.9999999999987521</v>
      </c>
    </row>
    <row r="174" spans="2:17" x14ac:dyDescent="0.25">
      <c r="B174">
        <v>5.6999999999998998</v>
      </c>
      <c r="C174">
        <f t="shared" si="4"/>
        <v>-7.6666666666644403</v>
      </c>
      <c r="P174">
        <v>5.6999999999998998</v>
      </c>
      <c r="Q174">
        <f t="shared" si="5"/>
        <v>-7.6666666666644403</v>
      </c>
    </row>
    <row r="175" spans="2:17" x14ac:dyDescent="0.25">
      <c r="B175">
        <v>5.7999999999999003</v>
      </c>
      <c r="C175">
        <f t="shared" si="4"/>
        <v>-10.999999999995017</v>
      </c>
      <c r="P175">
        <v>5.7999999999999003</v>
      </c>
      <c r="Q175">
        <f t="shared" si="5"/>
        <v>-10.999999999995017</v>
      </c>
    </row>
    <row r="176" spans="2:17" x14ac:dyDescent="0.25">
      <c r="B176">
        <v>5.8999999999999</v>
      </c>
      <c r="C176">
        <f t="shared" si="4"/>
        <v>-20.999999999979998</v>
      </c>
      <c r="P176">
        <v>5.8999999999999</v>
      </c>
      <c r="Q176">
        <f t="shared" si="5"/>
        <v>-20.999999999979998</v>
      </c>
    </row>
    <row r="177" spans="2:17" x14ac:dyDescent="0.25">
      <c r="B177">
        <v>5.9999999999998996</v>
      </c>
      <c r="C177">
        <f t="shared" si="4"/>
        <v>-19927431979516.469</v>
      </c>
      <c r="P177">
        <v>5.9999999999998996</v>
      </c>
      <c r="Q177">
        <f t="shared" si="5"/>
        <v>-19927431979516.469</v>
      </c>
    </row>
    <row r="178" spans="2:17" x14ac:dyDescent="0.25">
      <c r="B178">
        <v>6.0999999999999002</v>
      </c>
      <c r="C178">
        <f t="shared" si="4"/>
        <v>19.000000000019966</v>
      </c>
      <c r="P178">
        <v>6.0999999999999002</v>
      </c>
      <c r="Q178">
        <f t="shared" si="5"/>
        <v>19.000000000019966</v>
      </c>
    </row>
    <row r="179" spans="2:17" x14ac:dyDescent="0.25">
      <c r="B179">
        <v>6.1999999999998998</v>
      </c>
      <c r="C179">
        <f t="shared" si="4"/>
        <v>9.0000000000050093</v>
      </c>
      <c r="P179">
        <v>6.1999999999998998</v>
      </c>
      <c r="Q179">
        <f t="shared" si="5"/>
        <v>9.0000000000050093</v>
      </c>
    </row>
    <row r="180" spans="2:17" x14ac:dyDescent="0.25">
      <c r="B180">
        <v>6.2999999999999003</v>
      </c>
      <c r="C180">
        <f t="shared" si="4"/>
        <v>5.6666666666688812</v>
      </c>
      <c r="P180">
        <v>6.2999999999999003</v>
      </c>
      <c r="Q180">
        <f t="shared" si="5"/>
        <v>5.6666666666688812</v>
      </c>
    </row>
    <row r="181" spans="2:17" x14ac:dyDescent="0.25">
      <c r="B181">
        <v>6.3999999999999</v>
      </c>
      <c r="C181">
        <f t="shared" si="4"/>
        <v>4.0000000000012506</v>
      </c>
      <c r="P181">
        <v>6.3999999999999</v>
      </c>
      <c r="Q181">
        <f t="shared" si="5"/>
        <v>4.0000000000012506</v>
      </c>
    </row>
    <row r="182" spans="2:17" x14ac:dyDescent="0.25">
      <c r="B182">
        <v>6.4999999999998996</v>
      </c>
      <c r="C182">
        <f t="shared" si="4"/>
        <v>3.0000000000008029</v>
      </c>
      <c r="P182">
        <v>6.4999999999998996</v>
      </c>
      <c r="Q182">
        <f t="shared" si="5"/>
        <v>3.0000000000008029</v>
      </c>
    </row>
    <row r="183" spans="2:17" x14ac:dyDescent="0.25">
      <c r="B183">
        <v>6.5999999999999002</v>
      </c>
      <c r="C183">
        <f t="shared" si="4"/>
        <v>2.3333333333338881</v>
      </c>
      <c r="P183">
        <v>6.5999999999999002</v>
      </c>
      <c r="Q183">
        <f t="shared" si="5"/>
        <v>2.3333333333338881</v>
      </c>
    </row>
    <row r="184" spans="2:17" x14ac:dyDescent="0.25">
      <c r="B184">
        <v>6.6999999999998998</v>
      </c>
      <c r="C184">
        <f t="shared" si="4"/>
        <v>1.8571428571432662</v>
      </c>
      <c r="P184">
        <v>6.6999999999998998</v>
      </c>
      <c r="Q184">
        <f t="shared" si="5"/>
        <v>1.857142857143266</v>
      </c>
    </row>
    <row r="185" spans="2:17" x14ac:dyDescent="0.25">
      <c r="B185">
        <v>6.7999999999999003</v>
      </c>
      <c r="C185">
        <f t="shared" si="4"/>
        <v>1.5000000000003113</v>
      </c>
      <c r="P185">
        <v>6.7999999999999003</v>
      </c>
      <c r="Q185">
        <f t="shared" si="5"/>
        <v>1.5000000000003113</v>
      </c>
    </row>
    <row r="186" spans="2:17" x14ac:dyDescent="0.25">
      <c r="B186">
        <v>6.8999999999999</v>
      </c>
      <c r="C186">
        <f t="shared" si="4"/>
        <v>1.2222222222224692</v>
      </c>
      <c r="P186">
        <v>6.8999999999999</v>
      </c>
      <c r="Q186">
        <f t="shared" si="5"/>
        <v>1.2222222222224692</v>
      </c>
    </row>
    <row r="187" spans="2:17" x14ac:dyDescent="0.25">
      <c r="B187">
        <v>6.9999999999998996</v>
      </c>
      <c r="C187">
        <f t="shared" si="4"/>
        <v>1.0000000000002007</v>
      </c>
      <c r="P187">
        <v>6.9999999999998996</v>
      </c>
      <c r="Q187">
        <f t="shared" si="5"/>
        <v>1.0000000000002007</v>
      </c>
    </row>
    <row r="188" spans="2:17" x14ac:dyDescent="0.25">
      <c r="B188">
        <v>7.0999999999999002</v>
      </c>
      <c r="C188">
        <f t="shared" si="4"/>
        <v>0.8181818181819831</v>
      </c>
      <c r="P188">
        <v>7.0999999999999002</v>
      </c>
      <c r="Q188">
        <f t="shared" si="5"/>
        <v>0.81818181818198321</v>
      </c>
    </row>
    <row r="189" spans="2:17" x14ac:dyDescent="0.25">
      <c r="B189">
        <v>7.1999999999998998</v>
      </c>
      <c r="C189">
        <f t="shared" si="4"/>
        <v>0.66666666666680574</v>
      </c>
      <c r="P189">
        <v>7.1999999999998998</v>
      </c>
      <c r="Q189">
        <f t="shared" si="5"/>
        <v>0.66666666666680585</v>
      </c>
    </row>
    <row r="190" spans="2:17" x14ac:dyDescent="0.25">
      <c r="B190">
        <v>7.2999999999999003</v>
      </c>
      <c r="C190">
        <f t="shared" si="4"/>
        <v>0.53846153846165645</v>
      </c>
      <c r="P190">
        <v>7.2999999999999003</v>
      </c>
      <c r="Q190">
        <f t="shared" si="5"/>
        <v>0.53846153846165634</v>
      </c>
    </row>
    <row r="191" spans="2:17" x14ac:dyDescent="0.25">
      <c r="B191">
        <v>7.3999999999999</v>
      </c>
      <c r="C191">
        <f t="shared" si="4"/>
        <v>0.42857142857153052</v>
      </c>
      <c r="P191">
        <v>7.3999999999999</v>
      </c>
      <c r="Q191">
        <f t="shared" si="5"/>
        <v>0.42857142857153063</v>
      </c>
    </row>
    <row r="192" spans="2:17" x14ac:dyDescent="0.25">
      <c r="B192">
        <v>7.4999999999998996</v>
      </c>
      <c r="C192">
        <f t="shared" si="4"/>
        <v>0.33333333333342252</v>
      </c>
      <c r="P192">
        <v>7.4999999999998996</v>
      </c>
      <c r="Q192">
        <f t="shared" si="5"/>
        <v>0.33333333333342252</v>
      </c>
    </row>
    <row r="193" spans="2:17" x14ac:dyDescent="0.25">
      <c r="B193">
        <v>7.5999999999999002</v>
      </c>
      <c r="C193">
        <f t="shared" si="4"/>
        <v>0.25000000000007794</v>
      </c>
      <c r="P193">
        <v>7.5999999999999002</v>
      </c>
      <c r="Q193">
        <f t="shared" si="5"/>
        <v>0.25000000000007799</v>
      </c>
    </row>
    <row r="194" spans="2:17" x14ac:dyDescent="0.25">
      <c r="B194">
        <v>7.6999999999998998</v>
      </c>
      <c r="C194">
        <f t="shared" si="4"/>
        <v>0.17647058823536343</v>
      </c>
      <c r="P194">
        <v>7.6999999999998998</v>
      </c>
      <c r="Q194">
        <f t="shared" si="5"/>
        <v>0.17647058823536346</v>
      </c>
    </row>
    <row r="195" spans="2:17" x14ac:dyDescent="0.25">
      <c r="B195">
        <v>7.7999999999999003</v>
      </c>
      <c r="C195">
        <f t="shared" si="4"/>
        <v>0.11111111111117267</v>
      </c>
      <c r="P195">
        <v>7.7999999999999003</v>
      </c>
      <c r="Q195">
        <f t="shared" si="5"/>
        <v>0.11111111111117263</v>
      </c>
    </row>
    <row r="196" spans="2:17" x14ac:dyDescent="0.25">
      <c r="B196">
        <v>7.8999999999999</v>
      </c>
      <c r="C196">
        <f t="shared" si="4"/>
        <v>5.2631578947423874E-2</v>
      </c>
      <c r="P196">
        <v>7.8999999999999</v>
      </c>
      <c r="Q196">
        <f t="shared" si="5"/>
        <v>5.2631578947423825E-2</v>
      </c>
    </row>
    <row r="197" spans="2:17" x14ac:dyDescent="0.25">
      <c r="B197">
        <v>7.9999999999998996</v>
      </c>
      <c r="C197">
        <f t="shared" si="4"/>
        <v>5.0182080713057076E-14</v>
      </c>
      <c r="P197">
        <v>7.9999999999998996</v>
      </c>
      <c r="Q197">
        <f t="shared" si="5"/>
        <v>5.0182080713059594E-14</v>
      </c>
    </row>
    <row r="198" spans="2:17" x14ac:dyDescent="0.25">
      <c r="B198">
        <v>8.0999999999999002</v>
      </c>
      <c r="C198">
        <f t="shared" si="4"/>
        <v>-4.7619047619002375E-2</v>
      </c>
      <c r="P198">
        <v>8.0999999999999002</v>
      </c>
      <c r="Q198">
        <f t="shared" si="5"/>
        <v>-4.7619047619002347E-2</v>
      </c>
    </row>
    <row r="199" spans="2:17" x14ac:dyDescent="0.25">
      <c r="B199">
        <v>8.1999999999998998</v>
      </c>
      <c r="C199">
        <f t="shared" si="4"/>
        <v>-9.0909090909049528E-2</v>
      </c>
      <c r="P199">
        <v>8.1999999999998998</v>
      </c>
      <c r="Q199">
        <f t="shared" si="5"/>
        <v>-9.0909090909049514E-2</v>
      </c>
    </row>
    <row r="200" spans="2:17" x14ac:dyDescent="0.25">
      <c r="B200">
        <v>8.2999999999998995</v>
      </c>
      <c r="C200">
        <f t="shared" si="4"/>
        <v>-0.1304347826086576</v>
      </c>
      <c r="P200">
        <v>8.2999999999998995</v>
      </c>
      <c r="Q200">
        <f t="shared" si="5"/>
        <v>-0.13043478260865765</v>
      </c>
    </row>
    <row r="201" spans="2:17" x14ac:dyDescent="0.25">
      <c r="B201">
        <v>8.3999999999999009</v>
      </c>
      <c r="C201">
        <f t="shared" si="4"/>
        <v>-0.16666666666663221</v>
      </c>
      <c r="P201">
        <v>8.3999999999999009</v>
      </c>
      <c r="Q201">
        <f t="shared" si="5"/>
        <v>-0.16666666666663224</v>
      </c>
    </row>
    <row r="202" spans="2:17" x14ac:dyDescent="0.25">
      <c r="B202">
        <v>8.4999999999999005</v>
      </c>
      <c r="C202">
        <f t="shared" si="4"/>
        <v>-0.1999999999999682</v>
      </c>
      <c r="P202">
        <v>8.4999999999999005</v>
      </c>
      <c r="Q202">
        <f t="shared" si="5"/>
        <v>-0.19999999999996818</v>
      </c>
    </row>
    <row r="203" spans="2:17" x14ac:dyDescent="0.25">
      <c r="B203">
        <v>8.5999999999999002</v>
      </c>
      <c r="C203">
        <f t="shared" si="4"/>
        <v>-0.23076923076920119</v>
      </c>
      <c r="P203">
        <v>8.5999999999999002</v>
      </c>
      <c r="Q203">
        <f t="shared" si="5"/>
        <v>-0.23076923076920122</v>
      </c>
    </row>
    <row r="204" spans="2:17" x14ac:dyDescent="0.25">
      <c r="B204">
        <v>8.6999999999998998</v>
      </c>
      <c r="C204">
        <f t="shared" si="4"/>
        <v>-0.25925925925923177</v>
      </c>
      <c r="P204">
        <v>8.6999999999998998</v>
      </c>
      <c r="Q204">
        <f t="shared" si="5"/>
        <v>-0.25925925925923177</v>
      </c>
    </row>
    <row r="205" spans="2:17" x14ac:dyDescent="0.25">
      <c r="B205">
        <v>8.7999999999998995</v>
      </c>
      <c r="C205">
        <f t="shared" si="4"/>
        <v>-0.28571428571426005</v>
      </c>
      <c r="P205">
        <v>8.7999999999998995</v>
      </c>
      <c r="Q205">
        <f t="shared" si="5"/>
        <v>-0.28571428571426005</v>
      </c>
    </row>
    <row r="206" spans="2:17" x14ac:dyDescent="0.25">
      <c r="B206">
        <v>8.8999999999999009</v>
      </c>
      <c r="C206">
        <f t="shared" si="4"/>
        <v>-0.31034482758618331</v>
      </c>
      <c r="P206">
        <v>8.8999999999999009</v>
      </c>
      <c r="Q206">
        <f t="shared" si="5"/>
        <v>-0.31034482758618331</v>
      </c>
    </row>
    <row r="207" spans="2:17" x14ac:dyDescent="0.25">
      <c r="B207">
        <v>8.9999999999999005</v>
      </c>
      <c r="C207">
        <f t="shared" si="4"/>
        <v>-0.33333333333331128</v>
      </c>
      <c r="P207">
        <v>8.9999999999999005</v>
      </c>
      <c r="Q207">
        <f t="shared" si="5"/>
        <v>-0.33333333333331122</v>
      </c>
    </row>
    <row r="208" spans="2:17" x14ac:dyDescent="0.25">
      <c r="B208">
        <v>9.0999999999999002</v>
      </c>
      <c r="C208">
        <f t="shared" si="4"/>
        <v>-0.35483870967739861</v>
      </c>
      <c r="P208">
        <v>9.0999999999999002</v>
      </c>
      <c r="Q208">
        <f t="shared" si="5"/>
        <v>-0.35483870967739856</v>
      </c>
    </row>
    <row r="209" spans="2:17" x14ac:dyDescent="0.25">
      <c r="B209">
        <v>9.1999999999998998</v>
      </c>
      <c r="C209">
        <f t="shared" si="4"/>
        <v>-0.37499999999998046</v>
      </c>
      <c r="P209">
        <v>9.1999999999998998</v>
      </c>
      <c r="Q209">
        <f t="shared" si="5"/>
        <v>-0.37499999999998046</v>
      </c>
    </row>
    <row r="210" spans="2:17" x14ac:dyDescent="0.25">
      <c r="B210">
        <v>9.2999999999998995</v>
      </c>
      <c r="C210">
        <f t="shared" ref="C210:C217" si="6">$D$5/(B210-$D$6)+$D$7</f>
        <v>-0.39393939393937549</v>
      </c>
      <c r="P210">
        <v>9.2999999999998995</v>
      </c>
      <c r="Q210">
        <f t="shared" ref="Q210:Q217" si="7">($R$5*P210+$R$6)/(P210+$R$7)</f>
        <v>-0.39393939393937549</v>
      </c>
    </row>
    <row r="211" spans="2:17" x14ac:dyDescent="0.25">
      <c r="B211">
        <v>9.3999999999999009</v>
      </c>
      <c r="C211">
        <f t="shared" si="6"/>
        <v>-0.41176470588233582</v>
      </c>
      <c r="P211">
        <v>9.3999999999999009</v>
      </c>
      <c r="Q211">
        <f t="shared" si="7"/>
        <v>-0.41176470588233577</v>
      </c>
    </row>
    <row r="212" spans="2:17" x14ac:dyDescent="0.25">
      <c r="B212">
        <v>9.4999999999999005</v>
      </c>
      <c r="C212">
        <f t="shared" si="6"/>
        <v>-0.42857142857141228</v>
      </c>
      <c r="P212">
        <v>9.4999999999999005</v>
      </c>
      <c r="Q212">
        <f t="shared" si="7"/>
        <v>-0.42857142857141234</v>
      </c>
    </row>
    <row r="213" spans="2:17" x14ac:dyDescent="0.25">
      <c r="B213">
        <v>9.5999999999999002</v>
      </c>
      <c r="C213">
        <f t="shared" si="6"/>
        <v>-0.44444444444442899</v>
      </c>
      <c r="P213">
        <v>9.5999999999999002</v>
      </c>
      <c r="Q213">
        <f t="shared" si="7"/>
        <v>-0.44444444444442904</v>
      </c>
    </row>
    <row r="214" spans="2:17" x14ac:dyDescent="0.25">
      <c r="B214">
        <v>9.6999999999998998</v>
      </c>
      <c r="C214">
        <f t="shared" si="6"/>
        <v>-0.45945945945944477</v>
      </c>
      <c r="P214">
        <v>9.6999999999998998</v>
      </c>
      <c r="Q214">
        <f t="shared" si="7"/>
        <v>-0.45945945945944483</v>
      </c>
    </row>
    <row r="215" spans="2:17" x14ac:dyDescent="0.25">
      <c r="B215">
        <v>9.7999999999998995</v>
      </c>
      <c r="C215">
        <f t="shared" si="6"/>
        <v>-0.47368421052630183</v>
      </c>
      <c r="P215">
        <v>9.7999999999998995</v>
      </c>
      <c r="Q215">
        <f t="shared" si="7"/>
        <v>-0.47368421052630189</v>
      </c>
    </row>
    <row r="216" spans="2:17" x14ac:dyDescent="0.25">
      <c r="B216">
        <v>9.8999999999999009</v>
      </c>
      <c r="C216">
        <f t="shared" si="6"/>
        <v>-0.48717948717947412</v>
      </c>
      <c r="P216">
        <v>9.8999999999999009</v>
      </c>
      <c r="Q216">
        <f t="shared" si="7"/>
        <v>-0.48717948717947412</v>
      </c>
    </row>
    <row r="217" spans="2:17" x14ac:dyDescent="0.25">
      <c r="B217">
        <v>9.9999999999999005</v>
      </c>
      <c r="C217">
        <f t="shared" si="6"/>
        <v>-0.49999999999998757</v>
      </c>
      <c r="P217">
        <v>9.9999999999999005</v>
      </c>
      <c r="Q217">
        <f t="shared" si="7"/>
        <v>-0.49999999999998757</v>
      </c>
    </row>
  </sheetData>
  <mergeCells count="9">
    <mergeCell ref="R9:S9"/>
    <mergeCell ref="T9:T10"/>
    <mergeCell ref="U9:U10"/>
    <mergeCell ref="B2:B7"/>
    <mergeCell ref="C9:C10"/>
    <mergeCell ref="B9:B13"/>
    <mergeCell ref="P2:P7"/>
    <mergeCell ref="P9:P13"/>
    <mergeCell ref="Q9:Q1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17"/>
  <sheetViews>
    <sheetView workbookViewId="0">
      <selection activeCell="AB38" sqref="AB38"/>
    </sheetView>
  </sheetViews>
  <sheetFormatPr defaultRowHeight="15" x14ac:dyDescent="0.25"/>
  <cols>
    <col min="1" max="53" width="5.7109375" customWidth="1"/>
  </cols>
  <sheetData>
    <row r="1" spans="2:14" ht="15.75" thickBot="1" x14ac:dyDescent="0.3"/>
    <row r="2" spans="2:14" ht="15" customHeight="1" x14ac:dyDescent="0.25">
      <c r="B2" s="22" t="s">
        <v>15</v>
      </c>
      <c r="C2" s="2"/>
      <c r="D2" s="2"/>
      <c r="E2" s="2"/>
      <c r="F2" s="2"/>
      <c r="G2" s="3"/>
      <c r="I2" s="22" t="s">
        <v>16</v>
      </c>
      <c r="J2" s="2"/>
      <c r="K2" s="2"/>
      <c r="L2" s="2"/>
      <c r="M2" s="2"/>
      <c r="N2" s="3"/>
    </row>
    <row r="3" spans="2:14" x14ac:dyDescent="0.25">
      <c r="B3" s="23"/>
      <c r="C3" s="4"/>
      <c r="D3" s="4"/>
      <c r="E3" s="4"/>
      <c r="F3" s="4"/>
      <c r="G3" s="5"/>
      <c r="I3" s="23"/>
      <c r="J3" s="4"/>
      <c r="K3" s="4"/>
      <c r="L3" s="4"/>
      <c r="M3" s="4"/>
      <c r="N3" s="5"/>
    </row>
    <row r="4" spans="2:14" x14ac:dyDescent="0.25">
      <c r="B4" s="23"/>
      <c r="C4" s="4"/>
      <c r="D4" s="4"/>
      <c r="E4" s="4"/>
      <c r="F4" s="4"/>
      <c r="G4" s="5"/>
      <c r="I4" s="23"/>
      <c r="J4" s="4"/>
      <c r="K4" s="4"/>
      <c r="L4" s="4"/>
      <c r="M4" s="4"/>
      <c r="N4" s="5"/>
    </row>
    <row r="5" spans="2:14" x14ac:dyDescent="0.25">
      <c r="B5" s="23"/>
      <c r="C5" s="6" t="s">
        <v>0</v>
      </c>
      <c r="D5" s="7">
        <v>1</v>
      </c>
      <c r="E5" s="4"/>
      <c r="F5" s="4"/>
      <c r="G5" s="5"/>
      <c r="I5" s="23"/>
      <c r="J5" s="6" t="s">
        <v>0</v>
      </c>
      <c r="K5" s="7">
        <v>2</v>
      </c>
      <c r="L5" s="4"/>
      <c r="M5" s="4"/>
      <c r="N5" s="5"/>
    </row>
    <row r="6" spans="2:14" x14ac:dyDescent="0.25">
      <c r="B6" s="23"/>
      <c r="C6" s="6" t="s">
        <v>1</v>
      </c>
      <c r="D6" s="7">
        <v>0</v>
      </c>
      <c r="E6" s="4"/>
      <c r="F6" s="4"/>
      <c r="G6" s="5"/>
      <c r="I6" s="23"/>
      <c r="J6" s="6" t="s">
        <v>1</v>
      </c>
      <c r="K6" s="7">
        <v>6</v>
      </c>
      <c r="L6" s="4"/>
      <c r="M6" s="4"/>
      <c r="N6" s="5"/>
    </row>
    <row r="7" spans="2:14" ht="15.75" thickBot="1" x14ac:dyDescent="0.3">
      <c r="B7" s="24"/>
      <c r="C7" s="8" t="s">
        <v>2</v>
      </c>
      <c r="D7" s="9">
        <v>0</v>
      </c>
      <c r="E7" s="10"/>
      <c r="F7" s="10"/>
      <c r="G7" s="11"/>
      <c r="I7" s="24"/>
      <c r="J7" s="8" t="s">
        <v>2</v>
      </c>
      <c r="K7" s="9">
        <v>-1</v>
      </c>
      <c r="L7" s="10"/>
      <c r="M7" s="10"/>
      <c r="N7" s="11"/>
    </row>
    <row r="8" spans="2:14" ht="15.75" thickBot="1" x14ac:dyDescent="0.3"/>
    <row r="9" spans="2:14" ht="15" customHeight="1" x14ac:dyDescent="0.25">
      <c r="B9" s="25" t="s">
        <v>8</v>
      </c>
      <c r="C9" s="18" t="s">
        <v>4</v>
      </c>
      <c r="D9" s="12">
        <f>D7</f>
        <v>0</v>
      </c>
      <c r="E9" s="13" t="s">
        <v>6</v>
      </c>
      <c r="F9" s="14">
        <f>D5-D7*D6</f>
        <v>1</v>
      </c>
      <c r="G9" s="3"/>
      <c r="I9" s="25" t="s">
        <v>8</v>
      </c>
      <c r="J9" s="18" t="s">
        <v>4</v>
      </c>
      <c r="K9" s="12">
        <f>K7</f>
        <v>-1</v>
      </c>
      <c r="L9" s="13" t="s">
        <v>6</v>
      </c>
      <c r="M9" s="14">
        <f>K5-K7*K6</f>
        <v>8</v>
      </c>
      <c r="N9" s="3"/>
    </row>
    <row r="10" spans="2:14" x14ac:dyDescent="0.25">
      <c r="B10" s="26"/>
      <c r="C10" s="19"/>
      <c r="D10" s="4"/>
      <c r="E10" s="6" t="s">
        <v>7</v>
      </c>
      <c r="F10" s="15">
        <f>D6</f>
        <v>0</v>
      </c>
      <c r="G10" s="5"/>
      <c r="I10" s="26"/>
      <c r="J10" s="19"/>
      <c r="K10" s="4"/>
      <c r="L10" s="6" t="s">
        <v>7</v>
      </c>
      <c r="M10" s="15">
        <f>K6</f>
        <v>6</v>
      </c>
      <c r="N10" s="5"/>
    </row>
    <row r="11" spans="2:14" x14ac:dyDescent="0.25">
      <c r="B11" s="26"/>
      <c r="C11" s="4"/>
      <c r="D11" s="4"/>
      <c r="E11" s="4"/>
      <c r="F11" s="4"/>
      <c r="G11" s="5"/>
      <c r="I11" s="26"/>
      <c r="J11" s="4"/>
      <c r="K11" s="4"/>
      <c r="L11" s="4"/>
      <c r="M11" s="4"/>
      <c r="N11" s="5"/>
    </row>
    <row r="12" spans="2:14" x14ac:dyDescent="0.25">
      <c r="B12" s="26"/>
      <c r="C12" s="4"/>
      <c r="D12" s="4"/>
      <c r="E12" s="4"/>
      <c r="F12" s="4"/>
      <c r="G12" s="5"/>
      <c r="I12" s="26"/>
      <c r="J12" s="4"/>
      <c r="K12" s="4"/>
      <c r="L12" s="4"/>
      <c r="M12" s="4"/>
      <c r="N12" s="5"/>
    </row>
    <row r="13" spans="2:14" ht="15.75" thickBot="1" x14ac:dyDescent="0.3">
      <c r="B13" s="27"/>
      <c r="C13" s="10"/>
      <c r="D13" s="10"/>
      <c r="E13" s="10"/>
      <c r="F13" s="10"/>
      <c r="G13" s="11"/>
      <c r="I13" s="27"/>
      <c r="J13" s="10"/>
      <c r="K13" s="10"/>
      <c r="L13" s="10"/>
      <c r="M13" s="10"/>
      <c r="N13" s="11"/>
    </row>
    <row r="15" spans="2:14" x14ac:dyDescent="0.25">
      <c r="B15" t="s">
        <v>3</v>
      </c>
      <c r="I15" t="s">
        <v>3</v>
      </c>
    </row>
    <row r="16" spans="2:14" x14ac:dyDescent="0.25">
      <c r="B16" s="1" t="s">
        <v>5</v>
      </c>
      <c r="C16" s="1" t="s">
        <v>14</v>
      </c>
      <c r="I16" s="1" t="s">
        <v>5</v>
      </c>
      <c r="J16" s="1" t="s">
        <v>14</v>
      </c>
    </row>
    <row r="17" spans="2:10" x14ac:dyDescent="0.25">
      <c r="B17">
        <v>-10</v>
      </c>
      <c r="C17">
        <f>$D$5/(B17-$D$6)+$D$7</f>
        <v>-0.1</v>
      </c>
      <c r="I17">
        <v>-10</v>
      </c>
      <c r="J17">
        <f>$K$5/(I17-$K$6)+$K$7</f>
        <v>-1.125</v>
      </c>
    </row>
    <row r="18" spans="2:10" x14ac:dyDescent="0.25">
      <c r="B18">
        <v>-9.9</v>
      </c>
      <c r="C18">
        <f t="shared" ref="C18:C81" si="0">$D$5/(B18-$D$6)+$D$7</f>
        <v>-0.10101010101010101</v>
      </c>
      <c r="I18">
        <v>-9.9</v>
      </c>
      <c r="J18">
        <f t="shared" ref="J18:J81" si="1">$K$5/(I18-$K$6)+$K$7</f>
        <v>-1.1257861635220126</v>
      </c>
    </row>
    <row r="19" spans="2:10" x14ac:dyDescent="0.25">
      <c r="B19">
        <v>-9.8000000000000007</v>
      </c>
      <c r="C19">
        <f t="shared" si="0"/>
        <v>-0.1020408163265306</v>
      </c>
      <c r="I19">
        <v>-9.8000000000000007</v>
      </c>
      <c r="J19">
        <f t="shared" si="1"/>
        <v>-1.1265822784810127</v>
      </c>
    </row>
    <row r="20" spans="2:10" x14ac:dyDescent="0.25">
      <c r="B20">
        <v>-9.6999999999999993</v>
      </c>
      <c r="C20">
        <f t="shared" si="0"/>
        <v>-0.10309278350515465</v>
      </c>
      <c r="I20">
        <v>-9.6999999999999993</v>
      </c>
      <c r="J20">
        <f t="shared" si="1"/>
        <v>-1.1273885350318471</v>
      </c>
    </row>
    <row r="21" spans="2:10" x14ac:dyDescent="0.25">
      <c r="B21">
        <v>-9.6</v>
      </c>
      <c r="C21">
        <f t="shared" si="0"/>
        <v>-0.10416666666666667</v>
      </c>
      <c r="I21">
        <v>-9.6</v>
      </c>
      <c r="J21">
        <f t="shared" si="1"/>
        <v>-1.1282051282051282</v>
      </c>
    </row>
    <row r="22" spans="2:10" x14ac:dyDescent="0.25">
      <c r="B22">
        <v>-9.5</v>
      </c>
      <c r="C22">
        <f t="shared" si="0"/>
        <v>-0.10526315789473684</v>
      </c>
      <c r="I22">
        <v>-9.5</v>
      </c>
      <c r="J22">
        <f t="shared" si="1"/>
        <v>-1.129032258064516</v>
      </c>
    </row>
    <row r="23" spans="2:10" x14ac:dyDescent="0.25">
      <c r="B23">
        <v>-9.4</v>
      </c>
      <c r="C23">
        <f t="shared" si="0"/>
        <v>-0.10638297872340426</v>
      </c>
      <c r="I23">
        <v>-9.4</v>
      </c>
      <c r="J23">
        <f t="shared" si="1"/>
        <v>-1.1298701298701299</v>
      </c>
    </row>
    <row r="24" spans="2:10" x14ac:dyDescent="0.25">
      <c r="B24">
        <v>-9.3000000000000007</v>
      </c>
      <c r="C24">
        <f t="shared" si="0"/>
        <v>-0.1075268817204301</v>
      </c>
      <c r="I24">
        <v>-9.3000000000000007</v>
      </c>
      <c r="J24">
        <f t="shared" si="1"/>
        <v>-1.130718954248366</v>
      </c>
    </row>
    <row r="25" spans="2:10" x14ac:dyDescent="0.25">
      <c r="B25">
        <v>-9.1999999999999993</v>
      </c>
      <c r="C25">
        <f t="shared" si="0"/>
        <v>-0.10869565217391305</v>
      </c>
      <c r="I25">
        <v>-9.1999999999999993</v>
      </c>
      <c r="J25">
        <f t="shared" si="1"/>
        <v>-1.131578947368421</v>
      </c>
    </row>
    <row r="26" spans="2:10" x14ac:dyDescent="0.25">
      <c r="B26">
        <v>-9.1</v>
      </c>
      <c r="C26">
        <f t="shared" si="0"/>
        <v>-0.10989010989010989</v>
      </c>
      <c r="I26">
        <v>-9.1</v>
      </c>
      <c r="J26">
        <f t="shared" si="1"/>
        <v>-1.1324503311258278</v>
      </c>
    </row>
    <row r="27" spans="2:10" x14ac:dyDescent="0.25">
      <c r="B27">
        <v>-9</v>
      </c>
      <c r="C27">
        <f t="shared" si="0"/>
        <v>-0.1111111111111111</v>
      </c>
      <c r="I27">
        <v>-9</v>
      </c>
      <c r="J27">
        <f t="shared" si="1"/>
        <v>-1.1333333333333333</v>
      </c>
    </row>
    <row r="28" spans="2:10" x14ac:dyDescent="0.25">
      <c r="B28">
        <v>-8.9</v>
      </c>
      <c r="C28">
        <f t="shared" si="0"/>
        <v>-0.11235955056179775</v>
      </c>
      <c r="I28">
        <v>-8.9</v>
      </c>
      <c r="J28">
        <f t="shared" si="1"/>
        <v>-1.1342281879194631</v>
      </c>
    </row>
    <row r="29" spans="2:10" x14ac:dyDescent="0.25">
      <c r="B29">
        <v>-8.8000000000000007</v>
      </c>
      <c r="C29">
        <f t="shared" si="0"/>
        <v>-0.11363636363636363</v>
      </c>
      <c r="I29">
        <v>-8.8000000000000007</v>
      </c>
      <c r="J29">
        <f t="shared" si="1"/>
        <v>-1.1351351351351351</v>
      </c>
    </row>
    <row r="30" spans="2:10" x14ac:dyDescent="0.25">
      <c r="B30">
        <v>-8.6999999999999993</v>
      </c>
      <c r="C30">
        <f t="shared" si="0"/>
        <v>-0.1149425287356322</v>
      </c>
      <c r="I30">
        <v>-8.6999999999999993</v>
      </c>
      <c r="J30">
        <f t="shared" si="1"/>
        <v>-1.1360544217687074</v>
      </c>
    </row>
    <row r="31" spans="2:10" x14ac:dyDescent="0.25">
      <c r="B31">
        <v>-8.6</v>
      </c>
      <c r="C31">
        <f t="shared" si="0"/>
        <v>-0.11627906976744186</v>
      </c>
      <c r="I31">
        <v>-8.6</v>
      </c>
      <c r="J31">
        <f t="shared" si="1"/>
        <v>-1.1369863013698631</v>
      </c>
    </row>
    <row r="32" spans="2:10" x14ac:dyDescent="0.25">
      <c r="B32">
        <v>-8.5000000000000107</v>
      </c>
      <c r="C32">
        <f t="shared" si="0"/>
        <v>-0.11764705882352926</v>
      </c>
      <c r="I32">
        <v>-8.5000000000000107</v>
      </c>
      <c r="J32">
        <f t="shared" si="1"/>
        <v>-1.1379310344827585</v>
      </c>
    </row>
    <row r="33" spans="2:10" x14ac:dyDescent="0.25">
      <c r="B33">
        <v>-8.4000000000000092</v>
      </c>
      <c r="C33">
        <f t="shared" si="0"/>
        <v>-0.11904761904761892</v>
      </c>
      <c r="I33">
        <v>-8.4000000000000092</v>
      </c>
      <c r="J33">
        <f t="shared" si="1"/>
        <v>-1.1388888888888888</v>
      </c>
    </row>
    <row r="34" spans="2:10" x14ac:dyDescent="0.25">
      <c r="B34">
        <v>-8.3000000000000096</v>
      </c>
      <c r="C34">
        <f t="shared" si="0"/>
        <v>-0.12048192771084323</v>
      </c>
      <c r="I34">
        <v>-8.3000000000000096</v>
      </c>
      <c r="J34">
        <f t="shared" si="1"/>
        <v>-1.1398601398601398</v>
      </c>
    </row>
    <row r="35" spans="2:10" x14ac:dyDescent="0.25">
      <c r="B35">
        <v>-8.2000000000000099</v>
      </c>
      <c r="C35">
        <f t="shared" si="0"/>
        <v>-0.12195121951219498</v>
      </c>
      <c r="I35">
        <v>-8.2000000000000099</v>
      </c>
      <c r="J35">
        <f t="shared" si="1"/>
        <v>-1.140845070422535</v>
      </c>
    </row>
    <row r="36" spans="2:10" x14ac:dyDescent="0.25">
      <c r="B36">
        <v>-8.1000000000000103</v>
      </c>
      <c r="C36">
        <f t="shared" si="0"/>
        <v>-0.12345679012345663</v>
      </c>
      <c r="I36">
        <v>-8.1000000000000103</v>
      </c>
      <c r="J36">
        <f t="shared" si="1"/>
        <v>-1.1418439716312057</v>
      </c>
    </row>
    <row r="37" spans="2:10" x14ac:dyDescent="0.25">
      <c r="B37">
        <v>-8.0000000000000107</v>
      </c>
      <c r="C37">
        <f t="shared" si="0"/>
        <v>-0.12499999999999983</v>
      </c>
      <c r="I37">
        <v>-8.0000000000000107</v>
      </c>
      <c r="J37">
        <f t="shared" si="1"/>
        <v>-1.1428571428571428</v>
      </c>
    </row>
    <row r="38" spans="2:10" x14ac:dyDescent="0.25">
      <c r="B38">
        <v>-7.9000000000000101</v>
      </c>
      <c r="C38">
        <f t="shared" si="0"/>
        <v>-0.1265822784810125</v>
      </c>
      <c r="I38">
        <v>-7.9000000000000101</v>
      </c>
      <c r="J38">
        <f t="shared" si="1"/>
        <v>-1.1438848920863309</v>
      </c>
    </row>
    <row r="39" spans="2:10" x14ac:dyDescent="0.25">
      <c r="B39">
        <v>-7.8000000000000096</v>
      </c>
      <c r="C39">
        <f t="shared" si="0"/>
        <v>-0.12820512820512805</v>
      </c>
      <c r="I39">
        <v>-7.8000000000000096</v>
      </c>
      <c r="J39">
        <f t="shared" si="1"/>
        <v>-1.144927536231884</v>
      </c>
    </row>
    <row r="40" spans="2:10" x14ac:dyDescent="0.25">
      <c r="B40">
        <v>-7.7000000000000099</v>
      </c>
      <c r="C40">
        <f t="shared" si="0"/>
        <v>-0.12987012987012969</v>
      </c>
      <c r="I40">
        <v>-7.7000000000000099</v>
      </c>
      <c r="J40">
        <f t="shared" si="1"/>
        <v>-1.1459854014598538</v>
      </c>
    </row>
    <row r="41" spans="2:10" x14ac:dyDescent="0.25">
      <c r="B41">
        <v>-7.6000000000000103</v>
      </c>
      <c r="C41">
        <f t="shared" si="0"/>
        <v>-0.13157894736842088</v>
      </c>
      <c r="I41">
        <v>-7.6000000000000103</v>
      </c>
      <c r="J41">
        <f t="shared" si="1"/>
        <v>-1.1470588235294117</v>
      </c>
    </row>
    <row r="42" spans="2:10" x14ac:dyDescent="0.25">
      <c r="B42">
        <v>-7.5000000000000098</v>
      </c>
      <c r="C42">
        <f t="shared" si="0"/>
        <v>-0.13333333333333316</v>
      </c>
      <c r="I42">
        <v>-7.5000000000000098</v>
      </c>
      <c r="J42">
        <f t="shared" si="1"/>
        <v>-1.1481481481481479</v>
      </c>
    </row>
    <row r="43" spans="2:10" x14ac:dyDescent="0.25">
      <c r="B43">
        <v>-7.4000000000000101</v>
      </c>
      <c r="C43">
        <f t="shared" si="0"/>
        <v>-0.13513513513513495</v>
      </c>
      <c r="I43">
        <v>-7.4000000000000101</v>
      </c>
      <c r="J43">
        <f t="shared" si="1"/>
        <v>-1.1492537313432836</v>
      </c>
    </row>
    <row r="44" spans="2:10" x14ac:dyDescent="0.25">
      <c r="B44">
        <v>-7.3000000000000096</v>
      </c>
      <c r="C44">
        <f t="shared" si="0"/>
        <v>-0.13698630136986284</v>
      </c>
      <c r="I44">
        <v>-7.3000000000000096</v>
      </c>
      <c r="J44">
        <f t="shared" si="1"/>
        <v>-1.1503759398496238</v>
      </c>
    </row>
    <row r="45" spans="2:10" x14ac:dyDescent="0.25">
      <c r="B45">
        <v>-7.2000000000000099</v>
      </c>
      <c r="C45">
        <f t="shared" si="0"/>
        <v>-0.1388888888888887</v>
      </c>
      <c r="I45">
        <v>-7.2000000000000099</v>
      </c>
      <c r="J45">
        <f t="shared" si="1"/>
        <v>-1.1515151515151514</v>
      </c>
    </row>
    <row r="46" spans="2:10" x14ac:dyDescent="0.25">
      <c r="B46">
        <v>-7.1000000000000103</v>
      </c>
      <c r="C46">
        <f t="shared" si="0"/>
        <v>-0.140845070422535</v>
      </c>
      <c r="I46">
        <v>-7.1000000000000103</v>
      </c>
      <c r="J46">
        <f t="shared" si="1"/>
        <v>-1.1526717557251906</v>
      </c>
    </row>
    <row r="47" spans="2:10" x14ac:dyDescent="0.25">
      <c r="B47">
        <v>-7.0000000000000098</v>
      </c>
      <c r="C47">
        <f t="shared" si="0"/>
        <v>-0.14285714285714265</v>
      </c>
      <c r="I47">
        <v>-7.0000000000000098</v>
      </c>
      <c r="J47">
        <f t="shared" si="1"/>
        <v>-1.1538461538461537</v>
      </c>
    </row>
    <row r="48" spans="2:10" x14ac:dyDescent="0.25">
      <c r="B48">
        <v>-6.9000000000000101</v>
      </c>
      <c r="C48">
        <f t="shared" si="0"/>
        <v>-0.14492753623188384</v>
      </c>
      <c r="I48">
        <v>-6.9000000000000101</v>
      </c>
      <c r="J48">
        <f t="shared" si="1"/>
        <v>-1.1550387596899223</v>
      </c>
    </row>
    <row r="49" spans="2:10" x14ac:dyDescent="0.25">
      <c r="B49">
        <v>-6.8000000000000096</v>
      </c>
      <c r="C49">
        <f t="shared" si="0"/>
        <v>-0.14705882352941155</v>
      </c>
      <c r="I49">
        <v>-6.8000000000000096</v>
      </c>
      <c r="J49">
        <f t="shared" si="1"/>
        <v>-1.15625</v>
      </c>
    </row>
    <row r="50" spans="2:10" x14ac:dyDescent="0.25">
      <c r="B50">
        <v>-6.7000000000000099</v>
      </c>
      <c r="C50">
        <f t="shared" si="0"/>
        <v>-0.14925373134328335</v>
      </c>
      <c r="I50">
        <v>-6.7000000000000099</v>
      </c>
      <c r="J50">
        <f t="shared" si="1"/>
        <v>-1.1574803149606299</v>
      </c>
    </row>
    <row r="51" spans="2:10" x14ac:dyDescent="0.25">
      <c r="B51">
        <v>-6.6000000000000103</v>
      </c>
      <c r="C51">
        <f t="shared" si="0"/>
        <v>-0.15151515151515127</v>
      </c>
      <c r="I51">
        <v>-6.6000000000000103</v>
      </c>
      <c r="J51">
        <f t="shared" si="1"/>
        <v>-1.1587301587301586</v>
      </c>
    </row>
    <row r="52" spans="2:10" x14ac:dyDescent="0.25">
      <c r="B52">
        <v>-6.5000000000000098</v>
      </c>
      <c r="C52">
        <f t="shared" si="0"/>
        <v>-0.1538461538461536</v>
      </c>
      <c r="I52">
        <v>-6.5000000000000098</v>
      </c>
      <c r="J52">
        <f t="shared" si="1"/>
        <v>-1.1599999999999999</v>
      </c>
    </row>
    <row r="53" spans="2:10" x14ac:dyDescent="0.25">
      <c r="B53">
        <v>-6.4000000000000101</v>
      </c>
      <c r="C53">
        <f t="shared" si="0"/>
        <v>-0.15624999999999975</v>
      </c>
      <c r="I53">
        <v>-6.4000000000000101</v>
      </c>
      <c r="J53">
        <f t="shared" si="1"/>
        <v>-1.161290322580645</v>
      </c>
    </row>
    <row r="54" spans="2:10" x14ac:dyDescent="0.25">
      <c r="B54">
        <v>-6.3000000000000096</v>
      </c>
      <c r="C54">
        <f t="shared" si="0"/>
        <v>-0.1587301587301585</v>
      </c>
      <c r="I54">
        <v>-6.3000000000000096</v>
      </c>
      <c r="J54">
        <f t="shared" si="1"/>
        <v>-1.1626016260162602</v>
      </c>
    </row>
    <row r="55" spans="2:10" x14ac:dyDescent="0.25">
      <c r="B55">
        <v>-6.2000000000000099</v>
      </c>
      <c r="C55">
        <f t="shared" si="0"/>
        <v>-0.16129032258064491</v>
      </c>
      <c r="I55">
        <v>-6.2000000000000099</v>
      </c>
      <c r="J55">
        <f t="shared" si="1"/>
        <v>-1.1639344262295082</v>
      </c>
    </row>
    <row r="56" spans="2:10" x14ac:dyDescent="0.25">
      <c r="B56">
        <v>-6.1000000000000103</v>
      </c>
      <c r="C56">
        <f t="shared" si="0"/>
        <v>-0.16393442622950791</v>
      </c>
      <c r="I56">
        <v>-6.1000000000000103</v>
      </c>
      <c r="J56">
        <f t="shared" si="1"/>
        <v>-1.165289256198347</v>
      </c>
    </row>
    <row r="57" spans="2:10" x14ac:dyDescent="0.25">
      <c r="B57">
        <v>-6.0000000000000098</v>
      </c>
      <c r="C57">
        <f t="shared" si="0"/>
        <v>-0.16666666666666641</v>
      </c>
      <c r="I57">
        <v>-6.0000000000000098</v>
      </c>
      <c r="J57">
        <f t="shared" si="1"/>
        <v>-1.1666666666666665</v>
      </c>
    </row>
    <row r="58" spans="2:10" x14ac:dyDescent="0.25">
      <c r="B58">
        <v>-5.9000000000000101</v>
      </c>
      <c r="C58">
        <f t="shared" si="0"/>
        <v>-0.16949152542372853</v>
      </c>
      <c r="I58">
        <v>-5.9000000000000101</v>
      </c>
      <c r="J58">
        <f t="shared" si="1"/>
        <v>-1.1680672268907561</v>
      </c>
    </row>
    <row r="59" spans="2:10" x14ac:dyDescent="0.25">
      <c r="B59">
        <v>-5.8000000000000096</v>
      </c>
      <c r="C59">
        <f t="shared" si="0"/>
        <v>-0.17241379310344798</v>
      </c>
      <c r="I59">
        <v>-5.8000000000000096</v>
      </c>
      <c r="J59">
        <f t="shared" si="1"/>
        <v>-1.1694915254237286</v>
      </c>
    </row>
    <row r="60" spans="2:10" x14ac:dyDescent="0.25">
      <c r="B60">
        <v>-5.7000000000000197</v>
      </c>
      <c r="C60">
        <f t="shared" si="0"/>
        <v>-0.17543859649122745</v>
      </c>
      <c r="I60">
        <v>-5.7000000000000197</v>
      </c>
      <c r="J60">
        <f t="shared" si="1"/>
        <v>-1.1709401709401706</v>
      </c>
    </row>
    <row r="61" spans="2:10" x14ac:dyDescent="0.25">
      <c r="B61">
        <v>-5.6000000000000201</v>
      </c>
      <c r="C61">
        <f t="shared" si="0"/>
        <v>-0.17857142857142794</v>
      </c>
      <c r="I61">
        <v>-5.6000000000000201</v>
      </c>
      <c r="J61">
        <f t="shared" si="1"/>
        <v>-1.172413793103448</v>
      </c>
    </row>
    <row r="62" spans="2:10" x14ac:dyDescent="0.25">
      <c r="B62">
        <v>-5.5000000000000204</v>
      </c>
      <c r="C62">
        <f t="shared" si="0"/>
        <v>-0.18181818181818113</v>
      </c>
      <c r="I62">
        <v>-5.5000000000000204</v>
      </c>
      <c r="J62">
        <f t="shared" si="1"/>
        <v>-1.1739130434782605</v>
      </c>
    </row>
    <row r="63" spans="2:10" x14ac:dyDescent="0.25">
      <c r="B63">
        <v>-5.4000000000000199</v>
      </c>
      <c r="C63">
        <f t="shared" si="0"/>
        <v>-0.18518518518518451</v>
      </c>
      <c r="I63">
        <v>-5.4000000000000199</v>
      </c>
      <c r="J63">
        <f t="shared" si="1"/>
        <v>-1.1754385964912277</v>
      </c>
    </row>
    <row r="64" spans="2:10" x14ac:dyDescent="0.25">
      <c r="B64">
        <v>-5.3000000000000203</v>
      </c>
      <c r="C64">
        <f t="shared" si="0"/>
        <v>-0.18867924528301816</v>
      </c>
      <c r="I64">
        <v>-5.3000000000000203</v>
      </c>
      <c r="J64">
        <f t="shared" si="1"/>
        <v>-1.1769911504424775</v>
      </c>
    </row>
    <row r="65" spans="2:10" x14ac:dyDescent="0.25">
      <c r="B65">
        <v>-5.2000000000000197</v>
      </c>
      <c r="C65">
        <f t="shared" si="0"/>
        <v>-0.19230769230769157</v>
      </c>
      <c r="I65">
        <v>-5.2000000000000197</v>
      </c>
      <c r="J65">
        <f t="shared" si="1"/>
        <v>-1.1785714285714282</v>
      </c>
    </row>
    <row r="66" spans="2:10" x14ac:dyDescent="0.25">
      <c r="B66">
        <v>-5.1000000000000201</v>
      </c>
      <c r="C66">
        <f t="shared" si="0"/>
        <v>-0.19607843137254824</v>
      </c>
      <c r="I66">
        <v>-5.1000000000000201</v>
      </c>
      <c r="J66">
        <f t="shared" si="1"/>
        <v>-1.1801801801801799</v>
      </c>
    </row>
    <row r="67" spans="2:10" x14ac:dyDescent="0.25">
      <c r="B67">
        <v>-5.0000000000000204</v>
      </c>
      <c r="C67">
        <f t="shared" si="0"/>
        <v>-0.19999999999999918</v>
      </c>
      <c r="I67">
        <v>-5.0000000000000204</v>
      </c>
      <c r="J67">
        <f t="shared" si="1"/>
        <v>-1.1818181818181814</v>
      </c>
    </row>
    <row r="68" spans="2:10" x14ac:dyDescent="0.25">
      <c r="B68">
        <v>-4.9000000000000199</v>
      </c>
      <c r="C68">
        <f t="shared" si="0"/>
        <v>-0.2040816326530604</v>
      </c>
      <c r="I68">
        <v>-4.9000000000000199</v>
      </c>
      <c r="J68">
        <f t="shared" si="1"/>
        <v>-1.1834862385321099</v>
      </c>
    </row>
    <row r="69" spans="2:10" x14ac:dyDescent="0.25">
      <c r="B69">
        <v>-4.8000000000000203</v>
      </c>
      <c r="C69">
        <f t="shared" si="0"/>
        <v>-0.20833333333333245</v>
      </c>
      <c r="I69">
        <v>-4.8000000000000203</v>
      </c>
      <c r="J69">
        <f t="shared" si="1"/>
        <v>-1.1851851851851849</v>
      </c>
    </row>
    <row r="70" spans="2:10" x14ac:dyDescent="0.25">
      <c r="B70">
        <v>-4.7000000000000197</v>
      </c>
      <c r="C70">
        <f t="shared" si="0"/>
        <v>-0.21276595744680762</v>
      </c>
      <c r="I70">
        <v>-4.7000000000000197</v>
      </c>
      <c r="J70">
        <f t="shared" si="1"/>
        <v>-1.1869158878504669</v>
      </c>
    </row>
    <row r="71" spans="2:10" x14ac:dyDescent="0.25">
      <c r="B71">
        <v>-4.6000000000000201</v>
      </c>
      <c r="C71">
        <f t="shared" si="0"/>
        <v>-0.21739130434782514</v>
      </c>
      <c r="I71">
        <v>-4.6000000000000201</v>
      </c>
      <c r="J71">
        <f t="shared" si="1"/>
        <v>-1.1886792452830186</v>
      </c>
    </row>
    <row r="72" spans="2:10" x14ac:dyDescent="0.25">
      <c r="B72">
        <v>-4.5000000000000204</v>
      </c>
      <c r="C72">
        <f t="shared" si="0"/>
        <v>-0.22222222222222121</v>
      </c>
      <c r="I72">
        <v>-4.5000000000000204</v>
      </c>
      <c r="J72">
        <f t="shared" si="1"/>
        <v>-1.19047619047619</v>
      </c>
    </row>
    <row r="73" spans="2:10" x14ac:dyDescent="0.25">
      <c r="B73">
        <v>-4.4000000000000199</v>
      </c>
      <c r="C73">
        <f t="shared" si="0"/>
        <v>-0.22727272727272624</v>
      </c>
      <c r="I73">
        <v>-4.4000000000000199</v>
      </c>
      <c r="J73">
        <f t="shared" si="1"/>
        <v>-1.1923076923076918</v>
      </c>
    </row>
    <row r="74" spans="2:10" x14ac:dyDescent="0.25">
      <c r="B74">
        <v>-4.3000000000000203</v>
      </c>
      <c r="C74">
        <f t="shared" si="0"/>
        <v>-0.23255813953488264</v>
      </c>
      <c r="I74">
        <v>-4.3000000000000203</v>
      </c>
      <c r="J74">
        <f t="shared" si="1"/>
        <v>-1.1941747572815531</v>
      </c>
    </row>
    <row r="75" spans="2:10" x14ac:dyDescent="0.25">
      <c r="B75">
        <v>-4.2000000000000197</v>
      </c>
      <c r="C75">
        <f t="shared" si="0"/>
        <v>-0.23809523809523697</v>
      </c>
      <c r="I75">
        <v>-4.2000000000000197</v>
      </c>
      <c r="J75">
        <f t="shared" si="1"/>
        <v>-1.1960784313725485</v>
      </c>
    </row>
    <row r="76" spans="2:10" x14ac:dyDescent="0.25">
      <c r="B76">
        <v>-4.1000000000000201</v>
      </c>
      <c r="C76">
        <f t="shared" si="0"/>
        <v>-0.24390243902438904</v>
      </c>
      <c r="I76">
        <v>-4.1000000000000201</v>
      </c>
      <c r="J76">
        <f t="shared" si="1"/>
        <v>-1.1980198019801978</v>
      </c>
    </row>
    <row r="77" spans="2:10" x14ac:dyDescent="0.25">
      <c r="B77">
        <v>-4.0000000000000204</v>
      </c>
      <c r="C77">
        <f t="shared" si="0"/>
        <v>-0.24999999999999872</v>
      </c>
      <c r="I77">
        <v>-4.0000000000000204</v>
      </c>
      <c r="J77">
        <f t="shared" si="1"/>
        <v>-1.1999999999999995</v>
      </c>
    </row>
    <row r="78" spans="2:10" x14ac:dyDescent="0.25">
      <c r="B78">
        <v>-3.9000000000000199</v>
      </c>
      <c r="C78">
        <f t="shared" si="0"/>
        <v>-0.25641025641025511</v>
      </c>
      <c r="I78">
        <v>-3.9000000000000199</v>
      </c>
      <c r="J78">
        <f t="shared" si="1"/>
        <v>-1.2020202020202015</v>
      </c>
    </row>
    <row r="79" spans="2:10" x14ac:dyDescent="0.25">
      <c r="B79">
        <v>-3.8000000000000198</v>
      </c>
      <c r="C79">
        <f t="shared" si="0"/>
        <v>-0.26315789473684076</v>
      </c>
      <c r="I79">
        <v>-3.8000000000000198</v>
      </c>
      <c r="J79">
        <f t="shared" si="1"/>
        <v>-1.2040816326530608</v>
      </c>
    </row>
    <row r="80" spans="2:10" x14ac:dyDescent="0.25">
      <c r="B80">
        <v>-3.7000000000000202</v>
      </c>
      <c r="C80">
        <f t="shared" si="0"/>
        <v>-0.27027027027026879</v>
      </c>
      <c r="I80">
        <v>-3.7000000000000202</v>
      </c>
      <c r="J80">
        <f t="shared" si="1"/>
        <v>-1.2061855670103088</v>
      </c>
    </row>
    <row r="81" spans="2:10" x14ac:dyDescent="0.25">
      <c r="B81">
        <v>-3.6000000000000201</v>
      </c>
      <c r="C81">
        <f t="shared" si="0"/>
        <v>-0.27777777777777624</v>
      </c>
      <c r="I81">
        <v>-3.6000000000000201</v>
      </c>
      <c r="J81">
        <f t="shared" si="1"/>
        <v>-1.208333333333333</v>
      </c>
    </row>
    <row r="82" spans="2:10" x14ac:dyDescent="0.25">
      <c r="B82">
        <v>-3.50000000000002</v>
      </c>
      <c r="C82">
        <f t="shared" ref="C82:C145" si="2">$D$5/(B82-$D$6)+$D$7</f>
        <v>-0.28571428571428409</v>
      </c>
      <c r="I82">
        <v>-3.50000000000002</v>
      </c>
      <c r="J82">
        <f t="shared" ref="J82:J145" si="3">$K$5/(I82-$K$6)+$K$7</f>
        <v>-1.2105263157894732</v>
      </c>
    </row>
    <row r="83" spans="2:10" x14ac:dyDescent="0.25">
      <c r="B83">
        <v>-3.4000000000000199</v>
      </c>
      <c r="C83">
        <f t="shared" si="2"/>
        <v>-0.29411764705882182</v>
      </c>
      <c r="I83">
        <v>-3.4000000000000199</v>
      </c>
      <c r="J83">
        <f t="shared" si="3"/>
        <v>-1.2127659574468082</v>
      </c>
    </row>
    <row r="84" spans="2:10" x14ac:dyDescent="0.25">
      <c r="B84">
        <v>-3.3000000000000198</v>
      </c>
      <c r="C84">
        <f t="shared" si="2"/>
        <v>-0.30303030303030121</v>
      </c>
      <c r="I84">
        <v>-3.3000000000000198</v>
      </c>
      <c r="J84">
        <f t="shared" si="3"/>
        <v>-1.2150537634408598</v>
      </c>
    </row>
    <row r="85" spans="2:10" x14ac:dyDescent="0.25">
      <c r="B85">
        <v>-3.2000000000000202</v>
      </c>
      <c r="C85">
        <f t="shared" si="2"/>
        <v>-0.31249999999999806</v>
      </c>
      <c r="I85">
        <v>-3.2000000000000202</v>
      </c>
      <c r="J85">
        <f t="shared" si="3"/>
        <v>-1.2173913043478257</v>
      </c>
    </row>
    <row r="86" spans="2:10" x14ac:dyDescent="0.25">
      <c r="B86">
        <v>-3.1000000000000201</v>
      </c>
      <c r="C86">
        <f t="shared" si="2"/>
        <v>-0.32258064516128826</v>
      </c>
      <c r="I86">
        <v>-3.1000000000000201</v>
      </c>
      <c r="J86">
        <f t="shared" si="3"/>
        <v>-1.2197802197802192</v>
      </c>
    </row>
    <row r="87" spans="2:10" x14ac:dyDescent="0.25">
      <c r="B87">
        <v>-3.00000000000002</v>
      </c>
      <c r="C87">
        <f t="shared" si="2"/>
        <v>-0.33333333333333109</v>
      </c>
      <c r="I87">
        <v>-3.00000000000002</v>
      </c>
      <c r="J87">
        <f t="shared" si="3"/>
        <v>-1.2222222222222217</v>
      </c>
    </row>
    <row r="88" spans="2:10" x14ac:dyDescent="0.25">
      <c r="B88">
        <v>-2.9000000000000301</v>
      </c>
      <c r="C88">
        <f t="shared" si="2"/>
        <v>-0.34482758620689297</v>
      </c>
      <c r="I88">
        <v>-2.9000000000000301</v>
      </c>
      <c r="J88">
        <f t="shared" si="3"/>
        <v>-1.2247191011235947</v>
      </c>
    </row>
    <row r="89" spans="2:10" x14ac:dyDescent="0.25">
      <c r="B89">
        <v>-2.80000000000003</v>
      </c>
      <c r="C89">
        <f t="shared" si="2"/>
        <v>-0.35714285714285332</v>
      </c>
      <c r="I89">
        <v>-2.80000000000003</v>
      </c>
      <c r="J89">
        <f t="shared" si="3"/>
        <v>-1.2272727272727266</v>
      </c>
    </row>
    <row r="90" spans="2:10" x14ac:dyDescent="0.25">
      <c r="B90">
        <v>-2.7000000000000299</v>
      </c>
      <c r="C90">
        <f t="shared" si="2"/>
        <v>-0.37037037037036624</v>
      </c>
      <c r="I90">
        <v>-2.7000000000000299</v>
      </c>
      <c r="J90">
        <f t="shared" si="3"/>
        <v>-1.2298850574712636</v>
      </c>
    </row>
    <row r="91" spans="2:10" x14ac:dyDescent="0.25">
      <c r="B91">
        <v>-2.6000000000000298</v>
      </c>
      <c r="C91">
        <f t="shared" si="2"/>
        <v>-0.3846153846153802</v>
      </c>
      <c r="I91">
        <v>-2.6000000000000298</v>
      </c>
      <c r="J91">
        <f t="shared" si="3"/>
        <v>-1.2325581395348828</v>
      </c>
    </row>
    <row r="92" spans="2:10" x14ac:dyDescent="0.25">
      <c r="B92">
        <v>-2.5000000000000302</v>
      </c>
      <c r="C92">
        <f t="shared" si="2"/>
        <v>-0.39999999999999519</v>
      </c>
      <c r="I92">
        <v>-2.5000000000000302</v>
      </c>
      <c r="J92">
        <f t="shared" si="3"/>
        <v>-1.235294117647058</v>
      </c>
    </row>
    <row r="93" spans="2:10" x14ac:dyDescent="0.25">
      <c r="B93">
        <v>-2.4000000000000301</v>
      </c>
      <c r="C93">
        <f t="shared" si="2"/>
        <v>-0.41666666666666141</v>
      </c>
      <c r="I93">
        <v>-2.4000000000000301</v>
      </c>
      <c r="J93">
        <f t="shared" si="3"/>
        <v>-1.2380952380952372</v>
      </c>
    </row>
    <row r="94" spans="2:10" x14ac:dyDescent="0.25">
      <c r="B94">
        <v>-2.30000000000003</v>
      </c>
      <c r="C94">
        <f t="shared" si="2"/>
        <v>-0.4347826086956465</v>
      </c>
      <c r="I94">
        <v>-2.30000000000003</v>
      </c>
      <c r="J94">
        <f t="shared" si="3"/>
        <v>-1.240963855421686</v>
      </c>
    </row>
    <row r="95" spans="2:10" x14ac:dyDescent="0.25">
      <c r="B95">
        <v>-2.2000000000000299</v>
      </c>
      <c r="C95">
        <f t="shared" si="2"/>
        <v>-0.45454545454544837</v>
      </c>
      <c r="I95">
        <v>-2.2000000000000299</v>
      </c>
      <c r="J95">
        <f t="shared" si="3"/>
        <v>-1.2439024390243894</v>
      </c>
    </row>
    <row r="96" spans="2:10" x14ac:dyDescent="0.25">
      <c r="B96">
        <v>-2.1000000000000298</v>
      </c>
      <c r="C96">
        <f t="shared" si="2"/>
        <v>-0.47619047619046945</v>
      </c>
      <c r="I96">
        <v>-2.1000000000000298</v>
      </c>
      <c r="J96">
        <f t="shared" si="3"/>
        <v>-1.2469135802469127</v>
      </c>
    </row>
    <row r="97" spans="2:10" x14ac:dyDescent="0.25">
      <c r="B97">
        <v>-2.0000000000000302</v>
      </c>
      <c r="C97">
        <f t="shared" si="2"/>
        <v>-0.49999999999999245</v>
      </c>
      <c r="I97">
        <v>-2.0000000000000302</v>
      </c>
      <c r="J97">
        <f t="shared" si="3"/>
        <v>-1.2499999999999991</v>
      </c>
    </row>
    <row r="98" spans="2:10" x14ac:dyDescent="0.25">
      <c r="B98">
        <v>-1.9000000000000301</v>
      </c>
      <c r="C98">
        <f t="shared" si="2"/>
        <v>-0.52631578947367585</v>
      </c>
      <c r="I98">
        <v>-1.9000000000000301</v>
      </c>
      <c r="J98">
        <f t="shared" si="3"/>
        <v>-1.2531645569620244</v>
      </c>
    </row>
    <row r="99" spans="2:10" x14ac:dyDescent="0.25">
      <c r="B99">
        <v>-1.80000000000003</v>
      </c>
      <c r="C99">
        <f t="shared" si="2"/>
        <v>-0.55555555555554625</v>
      </c>
      <c r="I99">
        <v>-1.80000000000003</v>
      </c>
      <c r="J99">
        <f t="shared" si="3"/>
        <v>-1.2564102564102555</v>
      </c>
    </row>
    <row r="100" spans="2:10" x14ac:dyDescent="0.25">
      <c r="B100">
        <v>-1.7000000000000299</v>
      </c>
      <c r="C100">
        <f t="shared" si="2"/>
        <v>-0.58823529411763675</v>
      </c>
      <c r="I100">
        <v>-1.7000000000000299</v>
      </c>
      <c r="J100">
        <f t="shared" si="3"/>
        <v>-1.2597402597402587</v>
      </c>
    </row>
    <row r="101" spans="2:10" x14ac:dyDescent="0.25">
      <c r="B101">
        <v>-1.6000000000000301</v>
      </c>
      <c r="C101">
        <f t="shared" si="2"/>
        <v>-0.62499999999998823</v>
      </c>
      <c r="I101">
        <v>-1.6000000000000301</v>
      </c>
      <c r="J101">
        <f t="shared" si="3"/>
        <v>-1.2631578947368411</v>
      </c>
    </row>
    <row r="102" spans="2:10" x14ac:dyDescent="0.25">
      <c r="B102">
        <v>-1.50000000000003</v>
      </c>
      <c r="C102">
        <f t="shared" si="2"/>
        <v>-0.66666666666665331</v>
      </c>
      <c r="I102">
        <v>-1.50000000000003</v>
      </c>
      <c r="J102">
        <f t="shared" si="3"/>
        <v>-1.2666666666666657</v>
      </c>
    </row>
    <row r="103" spans="2:10" x14ac:dyDescent="0.25">
      <c r="B103">
        <v>-1.4000000000000301</v>
      </c>
      <c r="C103">
        <f t="shared" si="2"/>
        <v>-0.71428571428569887</v>
      </c>
      <c r="I103">
        <v>-1.4000000000000301</v>
      </c>
      <c r="J103">
        <f t="shared" si="3"/>
        <v>-1.2702702702702693</v>
      </c>
    </row>
    <row r="104" spans="2:10" x14ac:dyDescent="0.25">
      <c r="B104">
        <v>-1.30000000000003</v>
      </c>
      <c r="C104">
        <f t="shared" si="2"/>
        <v>-0.76923076923075151</v>
      </c>
      <c r="I104">
        <v>-1.30000000000003</v>
      </c>
      <c r="J104">
        <f t="shared" si="3"/>
        <v>-1.2739726027397249</v>
      </c>
    </row>
    <row r="105" spans="2:10" x14ac:dyDescent="0.25">
      <c r="B105">
        <v>-1.2000000000000299</v>
      </c>
      <c r="C105">
        <f t="shared" si="2"/>
        <v>-0.8333333333333125</v>
      </c>
      <c r="I105">
        <v>-1.2000000000000299</v>
      </c>
      <c r="J105">
        <f t="shared" si="3"/>
        <v>-1.2777777777777766</v>
      </c>
    </row>
    <row r="106" spans="2:10" x14ac:dyDescent="0.25">
      <c r="B106">
        <v>-1.1000000000000301</v>
      </c>
      <c r="C106">
        <f t="shared" si="2"/>
        <v>-0.90909090909088419</v>
      </c>
      <c r="I106">
        <v>-1.1000000000000301</v>
      </c>
      <c r="J106">
        <f t="shared" si="3"/>
        <v>-1.2816901408450692</v>
      </c>
    </row>
    <row r="107" spans="2:10" x14ac:dyDescent="0.25">
      <c r="B107">
        <v>-1.00000000000003</v>
      </c>
      <c r="C107">
        <f t="shared" si="2"/>
        <v>-0.99999999999997002</v>
      </c>
      <c r="I107">
        <v>-1.00000000000003</v>
      </c>
      <c r="J107">
        <f t="shared" si="3"/>
        <v>-1.2857142857142845</v>
      </c>
    </row>
    <row r="108" spans="2:10" x14ac:dyDescent="0.25">
      <c r="B108">
        <v>-0.900000000000031</v>
      </c>
      <c r="C108">
        <f t="shared" si="2"/>
        <v>-1.1111111111110727</v>
      </c>
      <c r="I108">
        <v>-0.900000000000031</v>
      </c>
      <c r="J108">
        <f t="shared" si="3"/>
        <v>-1.2898550724637667</v>
      </c>
    </row>
    <row r="109" spans="2:10" x14ac:dyDescent="0.25">
      <c r="B109">
        <v>-0.80000000000002902</v>
      </c>
      <c r="C109">
        <f t="shared" si="2"/>
        <v>-1.2499999999999547</v>
      </c>
      <c r="I109">
        <v>-0.80000000000002902</v>
      </c>
      <c r="J109">
        <f t="shared" si="3"/>
        <v>-1.2941176470588223</v>
      </c>
    </row>
    <row r="110" spans="2:10" x14ac:dyDescent="0.25">
      <c r="B110">
        <v>-0.70000000000002904</v>
      </c>
      <c r="C110">
        <f t="shared" si="2"/>
        <v>-1.4285714285713693</v>
      </c>
      <c r="I110">
        <v>-0.70000000000002904</v>
      </c>
      <c r="J110">
        <f t="shared" si="3"/>
        <v>-1.2985074626865658</v>
      </c>
    </row>
    <row r="111" spans="2:10" x14ac:dyDescent="0.25">
      <c r="B111">
        <v>-0.60000000000002995</v>
      </c>
      <c r="C111">
        <f t="shared" si="2"/>
        <v>-1.6666666666665835</v>
      </c>
      <c r="I111">
        <v>-0.60000000000002995</v>
      </c>
      <c r="J111">
        <f t="shared" si="3"/>
        <v>-1.3030303030303017</v>
      </c>
    </row>
    <row r="112" spans="2:10" x14ac:dyDescent="0.25">
      <c r="B112">
        <v>-0.50000000000002998</v>
      </c>
      <c r="C112">
        <f t="shared" si="2"/>
        <v>-1.9999999999998801</v>
      </c>
      <c r="I112">
        <v>-0.50000000000002998</v>
      </c>
      <c r="J112">
        <f t="shared" si="3"/>
        <v>-1.3076923076923062</v>
      </c>
    </row>
    <row r="113" spans="2:10" x14ac:dyDescent="0.25">
      <c r="B113">
        <v>-0.400000000000031</v>
      </c>
      <c r="C113">
        <f t="shared" si="2"/>
        <v>-2.4999999999998064</v>
      </c>
      <c r="I113">
        <v>-0.400000000000031</v>
      </c>
      <c r="J113">
        <f t="shared" si="3"/>
        <v>-1.3124999999999984</v>
      </c>
    </row>
    <row r="114" spans="2:10" x14ac:dyDescent="0.25">
      <c r="B114">
        <v>-0.30000000000002902</v>
      </c>
      <c r="C114">
        <f t="shared" si="2"/>
        <v>-3.3333333333330111</v>
      </c>
      <c r="I114">
        <v>-0.30000000000002902</v>
      </c>
      <c r="J114">
        <f t="shared" si="3"/>
        <v>-1.3174603174603159</v>
      </c>
    </row>
    <row r="115" spans="2:10" x14ac:dyDescent="0.25">
      <c r="B115">
        <v>-0.20000000000002899</v>
      </c>
      <c r="C115">
        <f t="shared" si="2"/>
        <v>-4.9999999999992752</v>
      </c>
      <c r="I115">
        <v>-0.20000000000002899</v>
      </c>
      <c r="J115">
        <f t="shared" si="3"/>
        <v>-1.3225806451612887</v>
      </c>
    </row>
    <row r="116" spans="2:10" x14ac:dyDescent="0.25">
      <c r="B116">
        <v>-0.100000000000041</v>
      </c>
      <c r="C116">
        <f t="shared" si="2"/>
        <v>-9.9999999999959002</v>
      </c>
      <c r="I116">
        <v>-0.100000000000041</v>
      </c>
      <c r="J116">
        <f t="shared" si="3"/>
        <v>-1.3278688524590141</v>
      </c>
    </row>
    <row r="117" spans="2:10" x14ac:dyDescent="0.25">
      <c r="B117">
        <v>-4.0856207306205799E-14</v>
      </c>
      <c r="C117">
        <f t="shared" si="2"/>
        <v>-24476084931361.367</v>
      </c>
      <c r="I117">
        <v>-4.0856207306205799E-14</v>
      </c>
      <c r="J117">
        <f t="shared" si="3"/>
        <v>-1.333333333333331</v>
      </c>
    </row>
    <row r="118" spans="2:10" x14ac:dyDescent="0.25">
      <c r="B118">
        <v>9.9999999999999603E-2</v>
      </c>
      <c r="C118">
        <f t="shared" si="2"/>
        <v>10.000000000000039</v>
      </c>
      <c r="I118">
        <v>9.9999999999999603E-2</v>
      </c>
      <c r="J118">
        <f t="shared" si="3"/>
        <v>-1.3389830508474576</v>
      </c>
    </row>
    <row r="119" spans="2:10" x14ac:dyDescent="0.25">
      <c r="B119">
        <v>0.19999999999999901</v>
      </c>
      <c r="C119">
        <f t="shared" si="2"/>
        <v>5.0000000000000249</v>
      </c>
      <c r="I119">
        <v>0.19999999999999901</v>
      </c>
      <c r="J119">
        <f t="shared" si="3"/>
        <v>-1.3448275862068966</v>
      </c>
    </row>
    <row r="120" spans="2:10" x14ac:dyDescent="0.25">
      <c r="B120">
        <v>0.30000000000000099</v>
      </c>
      <c r="C120">
        <f t="shared" si="2"/>
        <v>3.3333333333333224</v>
      </c>
      <c r="I120">
        <v>0.30000000000000099</v>
      </c>
      <c r="J120">
        <f t="shared" si="3"/>
        <v>-1.3508771929824561</v>
      </c>
    </row>
    <row r="121" spans="2:10" x14ac:dyDescent="0.25">
      <c r="B121">
        <v>0.4</v>
      </c>
      <c r="C121">
        <f t="shared" si="2"/>
        <v>2.5</v>
      </c>
      <c r="I121">
        <v>0.4</v>
      </c>
      <c r="J121">
        <f t="shared" si="3"/>
        <v>-1.3571428571428572</v>
      </c>
    </row>
    <row r="122" spans="2:10" x14ac:dyDescent="0.25">
      <c r="B122">
        <v>0.5</v>
      </c>
      <c r="C122">
        <f t="shared" si="2"/>
        <v>2</v>
      </c>
      <c r="I122">
        <v>0.5</v>
      </c>
      <c r="J122">
        <f t="shared" si="3"/>
        <v>-1.3636363636363638</v>
      </c>
    </row>
    <row r="123" spans="2:10" x14ac:dyDescent="0.25">
      <c r="B123">
        <v>0.6</v>
      </c>
      <c r="C123">
        <f t="shared" si="2"/>
        <v>1.6666666666666667</v>
      </c>
      <c r="I123">
        <v>0.6</v>
      </c>
      <c r="J123">
        <f t="shared" si="3"/>
        <v>-1.3703703703703702</v>
      </c>
    </row>
    <row r="124" spans="2:10" x14ac:dyDescent="0.25">
      <c r="B124">
        <v>0.69999999999999896</v>
      </c>
      <c r="C124">
        <f t="shared" si="2"/>
        <v>1.4285714285714306</v>
      </c>
      <c r="I124">
        <v>0.69999999999999896</v>
      </c>
      <c r="J124">
        <f t="shared" si="3"/>
        <v>-1.3773584905660377</v>
      </c>
    </row>
    <row r="125" spans="2:10" x14ac:dyDescent="0.25">
      <c r="B125">
        <v>0.80000000000000104</v>
      </c>
      <c r="C125">
        <f t="shared" si="2"/>
        <v>1.2499999999999984</v>
      </c>
      <c r="I125">
        <v>0.80000000000000104</v>
      </c>
      <c r="J125">
        <f t="shared" si="3"/>
        <v>-1.3846153846153846</v>
      </c>
    </row>
    <row r="126" spans="2:10" x14ac:dyDescent="0.25">
      <c r="B126">
        <v>0.9</v>
      </c>
      <c r="C126">
        <f t="shared" si="2"/>
        <v>1.1111111111111112</v>
      </c>
      <c r="I126">
        <v>0.9</v>
      </c>
      <c r="J126">
        <f t="shared" si="3"/>
        <v>-1.392156862745098</v>
      </c>
    </row>
    <row r="127" spans="2:10" x14ac:dyDescent="0.25">
      <c r="B127">
        <v>1</v>
      </c>
      <c r="C127">
        <f t="shared" si="2"/>
        <v>1</v>
      </c>
      <c r="I127">
        <v>1</v>
      </c>
      <c r="J127">
        <f t="shared" si="3"/>
        <v>-1.4</v>
      </c>
    </row>
    <row r="128" spans="2:10" x14ac:dyDescent="0.25">
      <c r="B128">
        <v>1.1000000000000001</v>
      </c>
      <c r="C128">
        <f t="shared" si="2"/>
        <v>0.90909090909090906</v>
      </c>
      <c r="I128">
        <v>1.1000000000000001</v>
      </c>
      <c r="J128">
        <f t="shared" si="3"/>
        <v>-1.4081632653061225</v>
      </c>
    </row>
    <row r="129" spans="2:10" x14ac:dyDescent="0.25">
      <c r="B129">
        <v>1.2</v>
      </c>
      <c r="C129">
        <f t="shared" si="2"/>
        <v>0.83333333333333337</v>
      </c>
      <c r="I129">
        <v>1.2</v>
      </c>
      <c r="J129">
        <f t="shared" si="3"/>
        <v>-1.4166666666666667</v>
      </c>
    </row>
    <row r="130" spans="2:10" x14ac:dyDescent="0.25">
      <c r="B130">
        <v>1.3</v>
      </c>
      <c r="C130">
        <f t="shared" si="2"/>
        <v>0.76923076923076916</v>
      </c>
      <c r="I130">
        <v>1.3</v>
      </c>
      <c r="J130">
        <f t="shared" si="3"/>
        <v>-1.425531914893617</v>
      </c>
    </row>
    <row r="131" spans="2:10" x14ac:dyDescent="0.25">
      <c r="B131">
        <v>1.4</v>
      </c>
      <c r="C131">
        <f t="shared" si="2"/>
        <v>0.7142857142857143</v>
      </c>
      <c r="I131">
        <v>1.4</v>
      </c>
      <c r="J131">
        <f t="shared" si="3"/>
        <v>-1.4347826086956523</v>
      </c>
    </row>
    <row r="132" spans="2:10" x14ac:dyDescent="0.25">
      <c r="B132">
        <v>1.5</v>
      </c>
      <c r="C132">
        <f t="shared" si="2"/>
        <v>0.66666666666666663</v>
      </c>
      <c r="I132">
        <v>1.5</v>
      </c>
      <c r="J132">
        <f t="shared" si="3"/>
        <v>-1.4444444444444444</v>
      </c>
    </row>
    <row r="133" spans="2:10" x14ac:dyDescent="0.25">
      <c r="B133">
        <v>1.6</v>
      </c>
      <c r="C133">
        <f t="shared" si="2"/>
        <v>0.625</v>
      </c>
      <c r="I133">
        <v>1.6</v>
      </c>
      <c r="J133">
        <f t="shared" si="3"/>
        <v>-1.4545454545454546</v>
      </c>
    </row>
    <row r="134" spans="2:10" x14ac:dyDescent="0.25">
      <c r="B134">
        <v>1.7</v>
      </c>
      <c r="C134">
        <f t="shared" si="2"/>
        <v>0.58823529411764708</v>
      </c>
      <c r="I134">
        <v>1.7</v>
      </c>
      <c r="J134">
        <f t="shared" si="3"/>
        <v>-1.4651162790697674</v>
      </c>
    </row>
    <row r="135" spans="2:10" x14ac:dyDescent="0.25">
      <c r="B135">
        <v>1.8</v>
      </c>
      <c r="C135">
        <f t="shared" si="2"/>
        <v>0.55555555555555558</v>
      </c>
      <c r="I135">
        <v>1.8</v>
      </c>
      <c r="J135">
        <f t="shared" si="3"/>
        <v>-1.4761904761904763</v>
      </c>
    </row>
    <row r="136" spans="2:10" x14ac:dyDescent="0.25">
      <c r="B136">
        <v>1.9</v>
      </c>
      <c r="C136">
        <f t="shared" si="2"/>
        <v>0.52631578947368418</v>
      </c>
      <c r="I136">
        <v>1.9</v>
      </c>
      <c r="J136">
        <f t="shared" si="3"/>
        <v>-1.4878048780487805</v>
      </c>
    </row>
    <row r="137" spans="2:10" x14ac:dyDescent="0.25">
      <c r="B137">
        <v>2</v>
      </c>
      <c r="C137">
        <f t="shared" si="2"/>
        <v>0.5</v>
      </c>
      <c r="I137">
        <v>2</v>
      </c>
      <c r="J137">
        <f t="shared" si="3"/>
        <v>-1.5</v>
      </c>
    </row>
    <row r="138" spans="2:10" x14ac:dyDescent="0.25">
      <c r="B138">
        <v>2.1</v>
      </c>
      <c r="C138">
        <f t="shared" si="2"/>
        <v>0.47619047619047616</v>
      </c>
      <c r="I138">
        <v>2.1</v>
      </c>
      <c r="J138">
        <f t="shared" si="3"/>
        <v>-1.5128205128205128</v>
      </c>
    </row>
    <row r="139" spans="2:10" x14ac:dyDescent="0.25">
      <c r="B139">
        <v>2.2000000000000002</v>
      </c>
      <c r="C139">
        <f t="shared" si="2"/>
        <v>0.45454545454545453</v>
      </c>
      <c r="I139">
        <v>2.2000000000000002</v>
      </c>
      <c r="J139">
        <f t="shared" si="3"/>
        <v>-1.5263157894736841</v>
      </c>
    </row>
    <row r="140" spans="2:10" x14ac:dyDescent="0.25">
      <c r="B140">
        <v>2.2999999999999998</v>
      </c>
      <c r="C140">
        <f t="shared" si="2"/>
        <v>0.43478260869565222</v>
      </c>
      <c r="I140">
        <v>2.2999999999999998</v>
      </c>
      <c r="J140">
        <f t="shared" si="3"/>
        <v>-1.5405405405405403</v>
      </c>
    </row>
    <row r="141" spans="2:10" x14ac:dyDescent="0.25">
      <c r="B141">
        <v>2.4</v>
      </c>
      <c r="C141">
        <f t="shared" si="2"/>
        <v>0.41666666666666669</v>
      </c>
      <c r="I141">
        <v>2.4</v>
      </c>
      <c r="J141">
        <f t="shared" si="3"/>
        <v>-1.5555555555555556</v>
      </c>
    </row>
    <row r="142" spans="2:10" x14ac:dyDescent="0.25">
      <c r="B142">
        <v>2.5</v>
      </c>
      <c r="C142">
        <f t="shared" si="2"/>
        <v>0.4</v>
      </c>
      <c r="I142">
        <v>2.5</v>
      </c>
      <c r="J142">
        <f t="shared" si="3"/>
        <v>-1.5714285714285714</v>
      </c>
    </row>
    <row r="143" spans="2:10" x14ac:dyDescent="0.25">
      <c r="B143">
        <v>2.6</v>
      </c>
      <c r="C143">
        <f t="shared" si="2"/>
        <v>0.38461538461538458</v>
      </c>
      <c r="I143">
        <v>2.6</v>
      </c>
      <c r="J143">
        <f t="shared" si="3"/>
        <v>-1.5882352941176472</v>
      </c>
    </row>
    <row r="144" spans="2:10" x14ac:dyDescent="0.25">
      <c r="B144">
        <v>2.7</v>
      </c>
      <c r="C144">
        <f t="shared" si="2"/>
        <v>0.37037037037037035</v>
      </c>
      <c r="I144">
        <v>2.7</v>
      </c>
      <c r="J144">
        <f t="shared" si="3"/>
        <v>-1.606060606060606</v>
      </c>
    </row>
    <row r="145" spans="2:10" x14ac:dyDescent="0.25">
      <c r="B145">
        <v>2.8</v>
      </c>
      <c r="C145">
        <f t="shared" si="2"/>
        <v>0.35714285714285715</v>
      </c>
      <c r="I145">
        <v>2.8</v>
      </c>
      <c r="J145">
        <f t="shared" si="3"/>
        <v>-1.625</v>
      </c>
    </row>
    <row r="146" spans="2:10" x14ac:dyDescent="0.25">
      <c r="B146">
        <v>2.9</v>
      </c>
      <c r="C146">
        <f t="shared" ref="C146:C209" si="4">$D$5/(B146-$D$6)+$D$7</f>
        <v>0.34482758620689657</v>
      </c>
      <c r="I146">
        <v>2.9</v>
      </c>
      <c r="J146">
        <f t="shared" ref="J146:J209" si="5">$K$5/(I146-$K$6)+$K$7</f>
        <v>-1.6451612903225805</v>
      </c>
    </row>
    <row r="147" spans="2:10" x14ac:dyDescent="0.25">
      <c r="B147">
        <v>3</v>
      </c>
      <c r="C147">
        <f t="shared" si="4"/>
        <v>0.33333333333333331</v>
      </c>
      <c r="I147">
        <v>3</v>
      </c>
      <c r="J147">
        <f t="shared" si="5"/>
        <v>-1.6666666666666665</v>
      </c>
    </row>
    <row r="148" spans="2:10" x14ac:dyDescent="0.25">
      <c r="B148">
        <v>3.1</v>
      </c>
      <c r="C148">
        <f t="shared" si="4"/>
        <v>0.32258064516129031</v>
      </c>
      <c r="I148">
        <v>3.1</v>
      </c>
      <c r="J148">
        <f t="shared" si="5"/>
        <v>-1.6896551724137931</v>
      </c>
    </row>
    <row r="149" spans="2:10" x14ac:dyDescent="0.25">
      <c r="B149">
        <v>3.2</v>
      </c>
      <c r="C149">
        <f t="shared" si="4"/>
        <v>0.3125</v>
      </c>
      <c r="I149">
        <v>3.2</v>
      </c>
      <c r="J149">
        <f t="shared" si="5"/>
        <v>-1.7142857142857144</v>
      </c>
    </row>
    <row r="150" spans="2:10" x14ac:dyDescent="0.25">
      <c r="B150">
        <v>3.3</v>
      </c>
      <c r="C150">
        <f t="shared" si="4"/>
        <v>0.30303030303030304</v>
      </c>
      <c r="I150">
        <v>3.3</v>
      </c>
      <c r="J150">
        <f t="shared" si="5"/>
        <v>-1.7407407407407407</v>
      </c>
    </row>
    <row r="151" spans="2:10" x14ac:dyDescent="0.25">
      <c r="B151">
        <v>3.4</v>
      </c>
      <c r="C151">
        <f t="shared" si="4"/>
        <v>0.29411764705882354</v>
      </c>
      <c r="I151">
        <v>3.4</v>
      </c>
      <c r="J151">
        <f t="shared" si="5"/>
        <v>-1.7692307692307692</v>
      </c>
    </row>
    <row r="152" spans="2:10" x14ac:dyDescent="0.25">
      <c r="B152">
        <v>3.5</v>
      </c>
      <c r="C152">
        <f t="shared" si="4"/>
        <v>0.2857142857142857</v>
      </c>
      <c r="I152">
        <v>3.5</v>
      </c>
      <c r="J152">
        <f t="shared" si="5"/>
        <v>-1.8</v>
      </c>
    </row>
    <row r="153" spans="2:10" x14ac:dyDescent="0.25">
      <c r="B153">
        <v>3.6</v>
      </c>
      <c r="C153">
        <f t="shared" si="4"/>
        <v>0.27777777777777779</v>
      </c>
      <c r="I153">
        <v>3.6</v>
      </c>
      <c r="J153">
        <f t="shared" si="5"/>
        <v>-1.8333333333333335</v>
      </c>
    </row>
    <row r="154" spans="2:10" x14ac:dyDescent="0.25">
      <c r="B154">
        <v>3.7</v>
      </c>
      <c r="C154">
        <f t="shared" si="4"/>
        <v>0.27027027027027023</v>
      </c>
      <c r="I154">
        <v>3.7</v>
      </c>
      <c r="J154">
        <f t="shared" si="5"/>
        <v>-1.8695652173913044</v>
      </c>
    </row>
    <row r="155" spans="2:10" x14ac:dyDescent="0.25">
      <c r="B155">
        <v>3.8</v>
      </c>
      <c r="C155">
        <f t="shared" si="4"/>
        <v>0.26315789473684209</v>
      </c>
      <c r="I155">
        <v>3.8</v>
      </c>
      <c r="J155">
        <f t="shared" si="5"/>
        <v>-1.9090909090909092</v>
      </c>
    </row>
    <row r="156" spans="2:10" x14ac:dyDescent="0.25">
      <c r="B156">
        <v>3.9</v>
      </c>
      <c r="C156">
        <f t="shared" si="4"/>
        <v>0.25641025641025644</v>
      </c>
      <c r="I156">
        <v>3.9</v>
      </c>
      <c r="J156">
        <f t="shared" si="5"/>
        <v>-1.9523809523809523</v>
      </c>
    </row>
    <row r="157" spans="2:10" x14ac:dyDescent="0.25">
      <c r="B157">
        <v>4</v>
      </c>
      <c r="C157">
        <f t="shared" si="4"/>
        <v>0.25</v>
      </c>
      <c r="I157">
        <v>4</v>
      </c>
      <c r="J157">
        <f t="shared" si="5"/>
        <v>-2</v>
      </c>
    </row>
    <row r="158" spans="2:10" x14ac:dyDescent="0.25">
      <c r="B158">
        <v>4.0999999999999002</v>
      </c>
      <c r="C158">
        <f t="shared" si="4"/>
        <v>0.24390243902439618</v>
      </c>
      <c r="I158">
        <v>4.0999999999999002</v>
      </c>
      <c r="J158">
        <f t="shared" si="5"/>
        <v>-2.0526315789473131</v>
      </c>
    </row>
    <row r="159" spans="2:10" x14ac:dyDescent="0.25">
      <c r="B159">
        <v>4.1999999999998998</v>
      </c>
      <c r="C159">
        <f t="shared" si="4"/>
        <v>0.23809523809524377</v>
      </c>
      <c r="I159">
        <v>4.1999999999998998</v>
      </c>
      <c r="J159">
        <f t="shared" si="5"/>
        <v>-2.1111111111110494</v>
      </c>
    </row>
    <row r="160" spans="2:10" x14ac:dyDescent="0.25">
      <c r="B160">
        <v>4.2999999999999003</v>
      </c>
      <c r="C160">
        <f t="shared" si="4"/>
        <v>0.2325581395348891</v>
      </c>
      <c r="I160">
        <v>4.2999999999999003</v>
      </c>
      <c r="J160">
        <f t="shared" si="5"/>
        <v>-2.1764705882352251</v>
      </c>
    </row>
    <row r="161" spans="2:10" x14ac:dyDescent="0.25">
      <c r="B161">
        <v>4.3999999999999</v>
      </c>
      <c r="C161">
        <f t="shared" si="4"/>
        <v>0.22727272727273243</v>
      </c>
      <c r="I161">
        <v>4.3999999999999</v>
      </c>
      <c r="J161">
        <f t="shared" si="5"/>
        <v>-2.2499999999999218</v>
      </c>
    </row>
    <row r="162" spans="2:10" x14ac:dyDescent="0.25">
      <c r="B162">
        <v>4.4999999999998996</v>
      </c>
      <c r="C162">
        <f t="shared" si="4"/>
        <v>0.22222222222222718</v>
      </c>
      <c r="I162">
        <v>4.4999999999998996</v>
      </c>
      <c r="J162">
        <f t="shared" si="5"/>
        <v>-2.3333333333332442</v>
      </c>
    </row>
    <row r="163" spans="2:10" x14ac:dyDescent="0.25">
      <c r="B163">
        <v>4.5999999999999002</v>
      </c>
      <c r="C163">
        <f t="shared" si="4"/>
        <v>0.2173913043478308</v>
      </c>
      <c r="I163">
        <v>4.5999999999999002</v>
      </c>
      <c r="J163">
        <f t="shared" si="5"/>
        <v>-2.4285714285713267</v>
      </c>
    </row>
    <row r="164" spans="2:10" x14ac:dyDescent="0.25">
      <c r="B164">
        <v>4.6999999999998998</v>
      </c>
      <c r="C164">
        <f t="shared" si="4"/>
        <v>0.21276595744681304</v>
      </c>
      <c r="I164">
        <v>4.6999999999998998</v>
      </c>
      <c r="J164">
        <f t="shared" si="5"/>
        <v>-2.5384615384614202</v>
      </c>
    </row>
    <row r="165" spans="2:10" x14ac:dyDescent="0.25">
      <c r="B165">
        <v>4.7999999999999003</v>
      </c>
      <c r="C165">
        <f t="shared" si="4"/>
        <v>0.20833333333333764</v>
      </c>
      <c r="I165">
        <v>4.7999999999999003</v>
      </c>
      <c r="J165">
        <f t="shared" si="5"/>
        <v>-2.6666666666665284</v>
      </c>
    </row>
    <row r="166" spans="2:10" x14ac:dyDescent="0.25">
      <c r="B166">
        <v>4.8999999999999</v>
      </c>
      <c r="C166">
        <f t="shared" si="4"/>
        <v>0.20408163265306539</v>
      </c>
      <c r="I166">
        <v>4.8999999999999</v>
      </c>
      <c r="J166">
        <f t="shared" si="5"/>
        <v>-2.8181818181816531</v>
      </c>
    </row>
    <row r="167" spans="2:10" x14ac:dyDescent="0.25">
      <c r="B167">
        <v>4.9999999999998996</v>
      </c>
      <c r="C167">
        <f t="shared" si="4"/>
        <v>0.20000000000000401</v>
      </c>
      <c r="I167">
        <v>4.9999999999998996</v>
      </c>
      <c r="J167">
        <f t="shared" si="5"/>
        <v>-2.9999999999997993</v>
      </c>
    </row>
    <row r="168" spans="2:10" x14ac:dyDescent="0.25">
      <c r="B168">
        <v>5.0999999999999002</v>
      </c>
      <c r="C168">
        <f t="shared" si="4"/>
        <v>0.19607843137255285</v>
      </c>
      <c r="I168">
        <v>5.0999999999999002</v>
      </c>
      <c r="J168">
        <f t="shared" si="5"/>
        <v>-3.2222222222219759</v>
      </c>
    </row>
    <row r="169" spans="2:10" x14ac:dyDescent="0.25">
      <c r="B169">
        <v>5.1999999999998998</v>
      </c>
      <c r="C169">
        <f t="shared" si="4"/>
        <v>0.19230769230769601</v>
      </c>
      <c r="I169">
        <v>5.1999999999998998</v>
      </c>
      <c r="J169">
        <f t="shared" si="5"/>
        <v>-3.4999999999996869</v>
      </c>
    </row>
    <row r="170" spans="2:10" x14ac:dyDescent="0.25">
      <c r="B170">
        <v>5.2999999999999003</v>
      </c>
      <c r="C170">
        <f t="shared" si="4"/>
        <v>0.18867924528302241</v>
      </c>
      <c r="I170">
        <v>5.2999999999999003</v>
      </c>
      <c r="J170">
        <f t="shared" si="5"/>
        <v>-3.8571428571424504</v>
      </c>
    </row>
    <row r="171" spans="2:10" x14ac:dyDescent="0.25">
      <c r="B171">
        <v>5.3999999999999</v>
      </c>
      <c r="C171">
        <f t="shared" si="4"/>
        <v>0.18518518518518862</v>
      </c>
      <c r="I171">
        <v>5.3999999999999</v>
      </c>
      <c r="J171">
        <f t="shared" si="5"/>
        <v>-4.3333333333327779</v>
      </c>
    </row>
    <row r="172" spans="2:10" x14ac:dyDescent="0.25">
      <c r="B172">
        <v>5.4999999999998996</v>
      </c>
      <c r="C172">
        <f t="shared" si="4"/>
        <v>0.18181818181818513</v>
      </c>
      <c r="I172">
        <v>5.4999999999998996</v>
      </c>
      <c r="J172">
        <f t="shared" si="5"/>
        <v>-4.9999999999991971</v>
      </c>
    </row>
    <row r="173" spans="2:10" x14ac:dyDescent="0.25">
      <c r="B173">
        <v>5.5999999999999002</v>
      </c>
      <c r="C173">
        <f t="shared" si="4"/>
        <v>0.17857142857143177</v>
      </c>
      <c r="I173">
        <v>5.5999999999999002</v>
      </c>
      <c r="J173">
        <f t="shared" si="5"/>
        <v>-5.9999999999987521</v>
      </c>
    </row>
    <row r="174" spans="2:10" x14ac:dyDescent="0.25">
      <c r="B174">
        <v>5.6999999999998998</v>
      </c>
      <c r="C174">
        <f t="shared" si="4"/>
        <v>0.17543859649123114</v>
      </c>
      <c r="I174">
        <v>5.6999999999998998</v>
      </c>
      <c r="J174">
        <f t="shared" si="5"/>
        <v>-7.6666666666644403</v>
      </c>
    </row>
    <row r="175" spans="2:10" x14ac:dyDescent="0.25">
      <c r="B175">
        <v>5.7999999999999003</v>
      </c>
      <c r="C175">
        <f t="shared" si="4"/>
        <v>0.17241379310345123</v>
      </c>
      <c r="I175">
        <v>5.7999999999999003</v>
      </c>
      <c r="J175">
        <f t="shared" si="5"/>
        <v>-10.999999999995017</v>
      </c>
    </row>
    <row r="176" spans="2:10" x14ac:dyDescent="0.25">
      <c r="B176">
        <v>5.8999999999999</v>
      </c>
      <c r="C176">
        <f t="shared" si="4"/>
        <v>0.16949152542373169</v>
      </c>
      <c r="I176">
        <v>5.8999999999999</v>
      </c>
      <c r="J176">
        <f t="shared" si="5"/>
        <v>-20.999999999979998</v>
      </c>
    </row>
    <row r="177" spans="2:10" x14ac:dyDescent="0.25">
      <c r="B177">
        <v>5.9999999999998996</v>
      </c>
      <c r="C177">
        <f t="shared" si="4"/>
        <v>0.16666666666666946</v>
      </c>
      <c r="I177">
        <v>5.9999999999998996</v>
      </c>
      <c r="J177">
        <f t="shared" si="5"/>
        <v>-19927431979516.469</v>
      </c>
    </row>
    <row r="178" spans="2:10" x14ac:dyDescent="0.25">
      <c r="B178">
        <v>6.0999999999999002</v>
      </c>
      <c r="C178">
        <f t="shared" si="4"/>
        <v>0.16393442622951088</v>
      </c>
      <c r="I178">
        <v>6.0999999999999002</v>
      </c>
      <c r="J178">
        <f t="shared" si="5"/>
        <v>19.000000000019966</v>
      </c>
    </row>
    <row r="179" spans="2:10" x14ac:dyDescent="0.25">
      <c r="B179">
        <v>6.1999999999998998</v>
      </c>
      <c r="C179">
        <f t="shared" si="4"/>
        <v>0.16129032258064777</v>
      </c>
      <c r="I179">
        <v>6.1999999999998998</v>
      </c>
      <c r="J179">
        <f t="shared" si="5"/>
        <v>9.0000000000050093</v>
      </c>
    </row>
    <row r="180" spans="2:10" x14ac:dyDescent="0.25">
      <c r="B180">
        <v>6.2999999999999003</v>
      </c>
      <c r="C180">
        <f t="shared" si="4"/>
        <v>0.15873015873016125</v>
      </c>
      <c r="I180">
        <v>6.2999999999999003</v>
      </c>
      <c r="J180">
        <f t="shared" si="5"/>
        <v>5.6666666666688812</v>
      </c>
    </row>
    <row r="181" spans="2:10" x14ac:dyDescent="0.25">
      <c r="B181">
        <v>6.3999999999999</v>
      </c>
      <c r="C181">
        <f t="shared" si="4"/>
        <v>0.15625000000000244</v>
      </c>
      <c r="I181">
        <v>6.3999999999999</v>
      </c>
      <c r="J181">
        <f t="shared" si="5"/>
        <v>4.0000000000012506</v>
      </c>
    </row>
    <row r="182" spans="2:10" x14ac:dyDescent="0.25">
      <c r="B182">
        <v>6.4999999999998996</v>
      </c>
      <c r="C182">
        <f t="shared" si="4"/>
        <v>0.15384615384615621</v>
      </c>
      <c r="I182">
        <v>6.4999999999998996</v>
      </c>
      <c r="J182">
        <f t="shared" si="5"/>
        <v>3.0000000000008029</v>
      </c>
    </row>
    <row r="183" spans="2:10" x14ac:dyDescent="0.25">
      <c r="B183">
        <v>6.5999999999999002</v>
      </c>
      <c r="C183">
        <f t="shared" si="4"/>
        <v>0.1515151515151538</v>
      </c>
      <c r="I183">
        <v>6.5999999999999002</v>
      </c>
      <c r="J183">
        <f t="shared" si="5"/>
        <v>2.3333333333338881</v>
      </c>
    </row>
    <row r="184" spans="2:10" x14ac:dyDescent="0.25">
      <c r="B184">
        <v>6.6999999999998998</v>
      </c>
      <c r="C184">
        <f t="shared" si="4"/>
        <v>0.14925373134328582</v>
      </c>
      <c r="I184">
        <v>6.6999999999998998</v>
      </c>
      <c r="J184">
        <f t="shared" si="5"/>
        <v>1.8571428571432662</v>
      </c>
    </row>
    <row r="185" spans="2:10" x14ac:dyDescent="0.25">
      <c r="B185">
        <v>6.7999999999999003</v>
      </c>
      <c r="C185">
        <f t="shared" si="4"/>
        <v>0.14705882352941391</v>
      </c>
      <c r="I185">
        <v>6.7999999999999003</v>
      </c>
      <c r="J185">
        <f t="shared" si="5"/>
        <v>1.5000000000003113</v>
      </c>
    </row>
    <row r="186" spans="2:10" x14ac:dyDescent="0.25">
      <c r="B186">
        <v>6.8999999999999</v>
      </c>
      <c r="C186">
        <f t="shared" si="4"/>
        <v>0.14492753623188614</v>
      </c>
      <c r="I186">
        <v>6.8999999999999</v>
      </c>
      <c r="J186">
        <f t="shared" si="5"/>
        <v>1.2222222222224692</v>
      </c>
    </row>
    <row r="187" spans="2:10" x14ac:dyDescent="0.25">
      <c r="B187">
        <v>6.9999999999998996</v>
      </c>
      <c r="C187">
        <f t="shared" si="4"/>
        <v>0.1428571428571449</v>
      </c>
      <c r="I187">
        <v>6.9999999999998996</v>
      </c>
      <c r="J187">
        <f t="shared" si="5"/>
        <v>1.0000000000002007</v>
      </c>
    </row>
    <row r="188" spans="2:10" x14ac:dyDescent="0.25">
      <c r="B188">
        <v>7.0999999999999002</v>
      </c>
      <c r="C188">
        <f t="shared" si="4"/>
        <v>0.14084507042253719</v>
      </c>
      <c r="I188">
        <v>7.0999999999999002</v>
      </c>
      <c r="J188">
        <f t="shared" si="5"/>
        <v>0.8181818181819831</v>
      </c>
    </row>
    <row r="189" spans="2:10" x14ac:dyDescent="0.25">
      <c r="B189">
        <v>7.1999999999998998</v>
      </c>
      <c r="C189">
        <f t="shared" si="4"/>
        <v>0.13888888888889081</v>
      </c>
      <c r="I189">
        <v>7.1999999999998998</v>
      </c>
      <c r="J189">
        <f t="shared" si="5"/>
        <v>0.66666666666680574</v>
      </c>
    </row>
    <row r="190" spans="2:10" x14ac:dyDescent="0.25">
      <c r="B190">
        <v>7.2999999999999003</v>
      </c>
      <c r="C190">
        <f t="shared" si="4"/>
        <v>0.13698630136986489</v>
      </c>
      <c r="I190">
        <v>7.2999999999999003</v>
      </c>
      <c r="J190">
        <f t="shared" si="5"/>
        <v>0.53846153846165645</v>
      </c>
    </row>
    <row r="191" spans="2:10" x14ac:dyDescent="0.25">
      <c r="B191">
        <v>7.3999999999999</v>
      </c>
      <c r="C191">
        <f t="shared" si="4"/>
        <v>0.13513513513513697</v>
      </c>
      <c r="I191">
        <v>7.3999999999999</v>
      </c>
      <c r="J191">
        <f t="shared" si="5"/>
        <v>0.42857142857153052</v>
      </c>
    </row>
    <row r="192" spans="2:10" x14ac:dyDescent="0.25">
      <c r="B192">
        <v>7.4999999999998996</v>
      </c>
      <c r="C192">
        <f t="shared" si="4"/>
        <v>0.13333333333333511</v>
      </c>
      <c r="I192">
        <v>7.4999999999998996</v>
      </c>
      <c r="J192">
        <f t="shared" si="5"/>
        <v>0.33333333333342252</v>
      </c>
    </row>
    <row r="193" spans="2:10" x14ac:dyDescent="0.25">
      <c r="B193">
        <v>7.5999999999999002</v>
      </c>
      <c r="C193">
        <f t="shared" si="4"/>
        <v>0.13157894736842279</v>
      </c>
      <c r="I193">
        <v>7.5999999999999002</v>
      </c>
      <c r="J193">
        <f t="shared" si="5"/>
        <v>0.25000000000007794</v>
      </c>
    </row>
    <row r="194" spans="2:10" x14ac:dyDescent="0.25">
      <c r="B194">
        <v>7.6999999999998998</v>
      </c>
      <c r="C194">
        <f t="shared" si="4"/>
        <v>0.12987012987013155</v>
      </c>
      <c r="I194">
        <v>7.6999999999998998</v>
      </c>
      <c r="J194">
        <f t="shared" si="5"/>
        <v>0.17647058823536343</v>
      </c>
    </row>
    <row r="195" spans="2:10" x14ac:dyDescent="0.25">
      <c r="B195">
        <v>7.7999999999999003</v>
      </c>
      <c r="C195">
        <f t="shared" si="4"/>
        <v>0.12820512820512983</v>
      </c>
      <c r="I195">
        <v>7.7999999999999003</v>
      </c>
      <c r="J195">
        <f t="shared" si="5"/>
        <v>0.11111111111117267</v>
      </c>
    </row>
    <row r="196" spans="2:10" x14ac:dyDescent="0.25">
      <c r="B196">
        <v>7.8999999999999</v>
      </c>
      <c r="C196">
        <f t="shared" si="4"/>
        <v>0.12658227848101425</v>
      </c>
      <c r="I196">
        <v>7.8999999999999</v>
      </c>
      <c r="J196">
        <f t="shared" si="5"/>
        <v>5.2631578947423874E-2</v>
      </c>
    </row>
    <row r="197" spans="2:10" x14ac:dyDescent="0.25">
      <c r="B197">
        <v>7.9999999999998996</v>
      </c>
      <c r="C197">
        <f t="shared" si="4"/>
        <v>0.12500000000000155</v>
      </c>
      <c r="I197">
        <v>7.9999999999998996</v>
      </c>
      <c r="J197">
        <f t="shared" si="5"/>
        <v>5.0182080713057076E-14</v>
      </c>
    </row>
    <row r="198" spans="2:10" x14ac:dyDescent="0.25">
      <c r="B198">
        <v>8.0999999999999002</v>
      </c>
      <c r="C198">
        <f t="shared" si="4"/>
        <v>0.12345679012345831</v>
      </c>
      <c r="I198">
        <v>8.0999999999999002</v>
      </c>
      <c r="J198">
        <f t="shared" si="5"/>
        <v>-4.7619047619002375E-2</v>
      </c>
    </row>
    <row r="199" spans="2:10" x14ac:dyDescent="0.25">
      <c r="B199">
        <v>8.1999999999998998</v>
      </c>
      <c r="C199">
        <f t="shared" si="4"/>
        <v>0.12195121951219662</v>
      </c>
      <c r="I199">
        <v>8.1999999999998998</v>
      </c>
      <c r="J199">
        <f t="shared" si="5"/>
        <v>-9.0909090909049528E-2</v>
      </c>
    </row>
    <row r="200" spans="2:10" x14ac:dyDescent="0.25">
      <c r="B200">
        <v>8.2999999999998995</v>
      </c>
      <c r="C200">
        <f t="shared" si="4"/>
        <v>0.12048192771084483</v>
      </c>
      <c r="I200">
        <v>8.2999999999998995</v>
      </c>
      <c r="J200">
        <f t="shared" si="5"/>
        <v>-0.1304347826086576</v>
      </c>
    </row>
    <row r="201" spans="2:10" x14ac:dyDescent="0.25">
      <c r="B201">
        <v>8.3999999999999009</v>
      </c>
      <c r="C201">
        <f t="shared" si="4"/>
        <v>0.11904761904762046</v>
      </c>
      <c r="I201">
        <v>8.3999999999999009</v>
      </c>
      <c r="J201">
        <f t="shared" si="5"/>
        <v>-0.16666666666663221</v>
      </c>
    </row>
    <row r="202" spans="2:10" x14ac:dyDescent="0.25">
      <c r="B202">
        <v>8.4999999999999005</v>
      </c>
      <c r="C202">
        <f t="shared" si="4"/>
        <v>0.11764705882353078</v>
      </c>
      <c r="I202">
        <v>8.4999999999999005</v>
      </c>
      <c r="J202">
        <f t="shared" si="5"/>
        <v>-0.1999999999999682</v>
      </c>
    </row>
    <row r="203" spans="2:10" x14ac:dyDescent="0.25">
      <c r="B203">
        <v>8.5999999999999002</v>
      </c>
      <c r="C203">
        <f t="shared" si="4"/>
        <v>0.1162790697674432</v>
      </c>
      <c r="I203">
        <v>8.5999999999999002</v>
      </c>
      <c r="J203">
        <f t="shared" si="5"/>
        <v>-0.23076923076920119</v>
      </c>
    </row>
    <row r="204" spans="2:10" x14ac:dyDescent="0.25">
      <c r="B204">
        <v>8.6999999999998998</v>
      </c>
      <c r="C204">
        <f t="shared" si="4"/>
        <v>0.1149425287356335</v>
      </c>
      <c r="I204">
        <v>8.6999999999998998</v>
      </c>
      <c r="J204">
        <f t="shared" si="5"/>
        <v>-0.25925925925923177</v>
      </c>
    </row>
    <row r="205" spans="2:10" x14ac:dyDescent="0.25">
      <c r="B205">
        <v>8.7999999999998995</v>
      </c>
      <c r="C205">
        <f t="shared" si="4"/>
        <v>0.11363636363636494</v>
      </c>
      <c r="I205">
        <v>8.7999999999998995</v>
      </c>
      <c r="J205">
        <f t="shared" si="5"/>
        <v>-0.28571428571426005</v>
      </c>
    </row>
    <row r="206" spans="2:10" x14ac:dyDescent="0.25">
      <c r="B206">
        <v>8.8999999999999009</v>
      </c>
      <c r="C206">
        <f t="shared" si="4"/>
        <v>0.112359550561799</v>
      </c>
      <c r="I206">
        <v>8.8999999999999009</v>
      </c>
      <c r="J206">
        <f t="shared" si="5"/>
        <v>-0.31034482758618331</v>
      </c>
    </row>
    <row r="207" spans="2:10" x14ac:dyDescent="0.25">
      <c r="B207">
        <v>8.9999999999999005</v>
      </c>
      <c r="C207">
        <f t="shared" si="4"/>
        <v>0.11111111111111234</v>
      </c>
      <c r="I207">
        <v>8.9999999999999005</v>
      </c>
      <c r="J207">
        <f t="shared" si="5"/>
        <v>-0.33333333333331128</v>
      </c>
    </row>
    <row r="208" spans="2:10" x14ac:dyDescent="0.25">
      <c r="B208">
        <v>9.0999999999999002</v>
      </c>
      <c r="C208">
        <f t="shared" si="4"/>
        <v>0.1098901098901111</v>
      </c>
      <c r="I208">
        <v>9.0999999999999002</v>
      </c>
      <c r="J208">
        <f t="shared" si="5"/>
        <v>-0.35483870967739861</v>
      </c>
    </row>
    <row r="209" spans="2:10" x14ac:dyDescent="0.25">
      <c r="B209">
        <v>9.1999999999998998</v>
      </c>
      <c r="C209">
        <f t="shared" si="4"/>
        <v>0.10869565217391423</v>
      </c>
      <c r="I209">
        <v>9.1999999999998998</v>
      </c>
      <c r="J209">
        <f t="shared" si="5"/>
        <v>-0.37499999999998046</v>
      </c>
    </row>
    <row r="210" spans="2:10" x14ac:dyDescent="0.25">
      <c r="B210">
        <v>9.2999999999998995</v>
      </c>
      <c r="C210">
        <f t="shared" ref="C210:C217" si="6">$D$5/(B210-$D$6)+$D$7</f>
        <v>0.10752688172043127</v>
      </c>
      <c r="I210">
        <v>9.2999999999998995</v>
      </c>
      <c r="J210">
        <f t="shared" ref="J210:J217" si="7">$K$5/(I210-$K$6)+$K$7</f>
        <v>-0.39393939393937549</v>
      </c>
    </row>
    <row r="211" spans="2:10" x14ac:dyDescent="0.25">
      <c r="B211">
        <v>9.3999999999999009</v>
      </c>
      <c r="C211">
        <f t="shared" si="6"/>
        <v>0.10638297872340538</v>
      </c>
      <c r="I211">
        <v>9.3999999999999009</v>
      </c>
      <c r="J211">
        <f t="shared" si="7"/>
        <v>-0.41176470588233582</v>
      </c>
    </row>
    <row r="212" spans="2:10" x14ac:dyDescent="0.25">
      <c r="B212">
        <v>9.4999999999999005</v>
      </c>
      <c r="C212">
        <f t="shared" si="6"/>
        <v>0.10526315789473795</v>
      </c>
      <c r="I212">
        <v>9.4999999999999005</v>
      </c>
      <c r="J212">
        <f t="shared" si="7"/>
        <v>-0.42857142857141228</v>
      </c>
    </row>
    <row r="213" spans="2:10" x14ac:dyDescent="0.25">
      <c r="B213">
        <v>9.5999999999999002</v>
      </c>
      <c r="C213">
        <f t="shared" si="6"/>
        <v>0.10416666666666775</v>
      </c>
      <c r="I213">
        <v>9.5999999999999002</v>
      </c>
      <c r="J213">
        <f t="shared" si="7"/>
        <v>-0.44444444444442899</v>
      </c>
    </row>
    <row r="214" spans="2:10" x14ac:dyDescent="0.25">
      <c r="B214">
        <v>9.6999999999998998</v>
      </c>
      <c r="C214">
        <f t="shared" si="6"/>
        <v>0.1030927835051557</v>
      </c>
      <c r="I214">
        <v>9.6999999999998998</v>
      </c>
      <c r="J214">
        <f t="shared" si="7"/>
        <v>-0.45945945945944477</v>
      </c>
    </row>
    <row r="215" spans="2:10" x14ac:dyDescent="0.25">
      <c r="B215">
        <v>9.7999999999998995</v>
      </c>
      <c r="C215">
        <f t="shared" si="6"/>
        <v>0.10204081632653166</v>
      </c>
      <c r="I215">
        <v>9.7999999999998995</v>
      </c>
      <c r="J215">
        <f t="shared" si="7"/>
        <v>-0.47368421052630183</v>
      </c>
    </row>
    <row r="216" spans="2:10" x14ac:dyDescent="0.25">
      <c r="B216">
        <v>9.8999999999999009</v>
      </c>
      <c r="C216">
        <f t="shared" si="6"/>
        <v>0.10101010101010202</v>
      </c>
      <c r="I216">
        <v>9.8999999999999009</v>
      </c>
      <c r="J216">
        <f t="shared" si="7"/>
        <v>-0.48717948717947412</v>
      </c>
    </row>
    <row r="217" spans="2:10" x14ac:dyDescent="0.25">
      <c r="B217">
        <v>9.9999999999999005</v>
      </c>
      <c r="C217">
        <f t="shared" si="6"/>
        <v>0.10000000000000099</v>
      </c>
      <c r="I217">
        <v>9.9999999999999005</v>
      </c>
      <c r="J217">
        <f t="shared" si="7"/>
        <v>-0.49999999999998757</v>
      </c>
    </row>
  </sheetData>
  <mergeCells count="6">
    <mergeCell ref="I2:I7"/>
    <mergeCell ref="I9:I13"/>
    <mergeCell ref="J9:J10"/>
    <mergeCell ref="B2:B7"/>
    <mergeCell ref="B9:B13"/>
    <mergeCell ref="C9:C10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230"/>
  <sheetViews>
    <sheetView tabSelected="1" topLeftCell="B1" workbookViewId="0">
      <selection activeCell="M13" sqref="M13"/>
    </sheetView>
  </sheetViews>
  <sheetFormatPr defaultRowHeight="15" x14ac:dyDescent="0.25"/>
  <cols>
    <col min="1" max="9" width="5.7109375" customWidth="1"/>
    <col min="10" max="15" width="5.7109375" style="32" customWidth="1"/>
    <col min="16" max="53" width="5.7109375" customWidth="1"/>
  </cols>
  <sheetData>
    <row r="1" spans="2:34" ht="15.75" thickBot="1" x14ac:dyDescent="0.3"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</row>
    <row r="2" spans="2:34" x14ac:dyDescent="0.25">
      <c r="B2" s="22" t="s">
        <v>15</v>
      </c>
      <c r="C2" s="2"/>
      <c r="D2" s="2"/>
      <c r="E2" s="2"/>
      <c r="F2" s="2"/>
      <c r="G2" s="2"/>
      <c r="H2" s="2"/>
      <c r="I2" s="3"/>
      <c r="J2" s="35"/>
      <c r="K2" s="35"/>
      <c r="L2" s="35"/>
      <c r="M2" s="35"/>
      <c r="N2" s="35"/>
      <c r="O2" s="35"/>
      <c r="Q2" s="22" t="s">
        <v>16</v>
      </c>
      <c r="R2" s="33"/>
      <c r="S2" s="33"/>
      <c r="T2" s="33"/>
      <c r="U2" s="33"/>
      <c r="V2" s="33"/>
      <c r="W2" s="33"/>
      <c r="X2" s="33"/>
      <c r="Y2" s="33"/>
      <c r="Z2" s="33"/>
      <c r="AA2" s="33"/>
      <c r="AB2" s="34"/>
      <c r="AC2" s="35"/>
      <c r="AD2" s="35"/>
      <c r="AE2" s="35"/>
      <c r="AF2" s="35"/>
      <c r="AG2" s="35"/>
      <c r="AH2" s="35"/>
    </row>
    <row r="3" spans="2:34" x14ac:dyDescent="0.25">
      <c r="B3" s="23"/>
      <c r="C3" s="4"/>
      <c r="D3" s="4"/>
      <c r="E3" s="4"/>
      <c r="F3" s="4"/>
      <c r="G3" s="4"/>
      <c r="H3" s="4"/>
      <c r="I3" s="5"/>
      <c r="J3" s="35"/>
      <c r="K3" s="35"/>
      <c r="L3" s="35"/>
      <c r="M3" s="35"/>
      <c r="N3" s="35"/>
      <c r="O3" s="35"/>
      <c r="Q3" s="23"/>
      <c r="R3" s="35"/>
      <c r="S3" s="35"/>
      <c r="T3" s="35"/>
      <c r="U3" s="35"/>
      <c r="V3" s="35"/>
      <c r="W3" s="35"/>
      <c r="X3" s="35"/>
      <c r="Y3" s="35"/>
      <c r="Z3" s="35"/>
      <c r="AA3" s="35"/>
      <c r="AB3" s="36"/>
      <c r="AC3" s="35"/>
      <c r="AD3" s="35"/>
      <c r="AE3" s="35"/>
      <c r="AF3" s="35"/>
      <c r="AG3" s="35"/>
      <c r="AH3" s="35"/>
    </row>
    <row r="4" spans="2:34" x14ac:dyDescent="0.25">
      <c r="B4" s="23"/>
      <c r="C4" s="4"/>
      <c r="D4" s="4"/>
      <c r="E4" s="4"/>
      <c r="F4" s="4"/>
      <c r="G4" s="4"/>
      <c r="H4" s="4"/>
      <c r="I4" s="5"/>
      <c r="J4" s="35"/>
      <c r="K4" s="35"/>
      <c r="L4" s="35"/>
      <c r="M4" s="35"/>
      <c r="N4" s="35"/>
      <c r="O4" s="35"/>
      <c r="Q4" s="23"/>
      <c r="R4" s="35"/>
      <c r="S4" s="35"/>
      <c r="T4" s="35"/>
      <c r="U4" s="35"/>
      <c r="V4" s="35"/>
      <c r="W4" s="35"/>
      <c r="X4" s="35"/>
      <c r="Y4" s="35"/>
      <c r="Z4" s="35"/>
      <c r="AA4" s="35"/>
      <c r="AB4" s="36"/>
      <c r="AC4" s="35"/>
      <c r="AD4" s="35"/>
      <c r="AE4" s="35"/>
      <c r="AF4" s="35"/>
      <c r="AG4" s="35"/>
      <c r="AH4" s="35"/>
    </row>
    <row r="5" spans="2:34" x14ac:dyDescent="0.25">
      <c r="B5" s="23"/>
      <c r="C5" s="6" t="s">
        <v>0</v>
      </c>
      <c r="D5" s="7">
        <v>1</v>
      </c>
      <c r="E5" s="4"/>
      <c r="F5" s="4"/>
      <c r="G5" s="4"/>
      <c r="H5" s="4"/>
      <c r="I5" s="5"/>
      <c r="J5" s="35"/>
      <c r="K5" s="35"/>
      <c r="L5" s="35"/>
      <c r="M5" s="35"/>
      <c r="N5" s="35"/>
      <c r="O5" s="35"/>
      <c r="Q5" s="23"/>
      <c r="R5" s="45" t="s">
        <v>24</v>
      </c>
      <c r="S5" s="37">
        <v>3</v>
      </c>
      <c r="T5" s="35"/>
      <c r="U5" s="35"/>
      <c r="V5" s="35"/>
      <c r="W5" s="35"/>
      <c r="X5" s="35"/>
      <c r="Y5" s="35"/>
      <c r="Z5" s="35"/>
      <c r="AA5" s="35"/>
      <c r="AB5" s="36"/>
      <c r="AC5" s="35"/>
      <c r="AD5" s="35"/>
      <c r="AE5" s="35"/>
      <c r="AF5" s="35"/>
      <c r="AG5" s="35"/>
      <c r="AH5" s="35"/>
    </row>
    <row r="6" spans="2:34" x14ac:dyDescent="0.25">
      <c r="B6" s="23"/>
      <c r="C6" s="6" t="s">
        <v>9</v>
      </c>
      <c r="D6" s="7">
        <v>2</v>
      </c>
      <c r="E6" s="4"/>
      <c r="F6" s="4"/>
      <c r="G6" s="4"/>
      <c r="H6" s="4"/>
      <c r="I6" s="5"/>
      <c r="J6" s="35"/>
      <c r="K6" s="35"/>
      <c r="L6" s="35"/>
      <c r="M6" s="35"/>
      <c r="N6" s="35"/>
      <c r="O6" s="35"/>
      <c r="Q6" s="23"/>
      <c r="R6" s="45" t="s">
        <v>9</v>
      </c>
      <c r="S6" s="37">
        <v>10</v>
      </c>
      <c r="T6" s="35"/>
      <c r="U6" s="35"/>
      <c r="V6" s="35"/>
      <c r="W6" s="35"/>
      <c r="X6" s="35"/>
      <c r="Y6" s="35"/>
      <c r="Z6" s="35"/>
      <c r="AA6" s="35"/>
      <c r="AB6" s="36"/>
      <c r="AC6" s="35"/>
      <c r="AD6" s="35"/>
      <c r="AE6" s="35"/>
      <c r="AF6" s="35"/>
      <c r="AG6" s="35"/>
      <c r="AH6" s="35"/>
    </row>
    <row r="7" spans="2:34" x14ac:dyDescent="0.25">
      <c r="B7" s="23"/>
      <c r="C7" s="6" t="s">
        <v>10</v>
      </c>
      <c r="D7" s="7">
        <v>3</v>
      </c>
      <c r="E7" s="4"/>
      <c r="F7" s="4"/>
      <c r="G7" s="4"/>
      <c r="H7" s="4"/>
      <c r="I7" s="5"/>
      <c r="J7" s="35"/>
      <c r="K7" s="35"/>
      <c r="L7" s="35"/>
      <c r="M7" s="35"/>
      <c r="N7" s="35"/>
      <c r="O7" s="35"/>
      <c r="Q7" s="23"/>
      <c r="R7" s="45" t="s">
        <v>10</v>
      </c>
      <c r="S7" s="37">
        <v>8</v>
      </c>
      <c r="T7" s="35"/>
      <c r="U7" s="35"/>
      <c r="V7" s="35"/>
      <c r="W7" s="35"/>
      <c r="X7" s="35"/>
      <c r="Y7" s="35"/>
      <c r="Z7" s="35"/>
      <c r="AA7" s="35"/>
      <c r="AB7" s="36"/>
      <c r="AC7" s="35"/>
      <c r="AD7" s="35"/>
      <c r="AE7" s="35"/>
      <c r="AF7" s="35"/>
      <c r="AG7" s="35"/>
      <c r="AH7" s="35"/>
    </row>
    <row r="8" spans="2:34" x14ac:dyDescent="0.25">
      <c r="B8" s="23"/>
      <c r="C8" s="6" t="s">
        <v>11</v>
      </c>
      <c r="D8" s="7">
        <v>4</v>
      </c>
      <c r="E8" s="4"/>
      <c r="F8" s="4"/>
      <c r="G8" s="4"/>
      <c r="H8" s="4"/>
      <c r="I8" s="5"/>
      <c r="J8" s="35"/>
      <c r="K8" s="35"/>
      <c r="L8" s="35"/>
      <c r="M8" s="35"/>
      <c r="N8" s="35"/>
      <c r="O8" s="35"/>
      <c r="Q8" s="23"/>
      <c r="R8" s="45" t="s">
        <v>11</v>
      </c>
      <c r="S8" s="37">
        <v>5</v>
      </c>
      <c r="T8" s="35"/>
      <c r="U8" s="35"/>
      <c r="V8" s="35"/>
      <c r="W8" s="35"/>
      <c r="X8" s="35"/>
      <c r="Y8" s="35"/>
      <c r="Z8" s="35"/>
      <c r="AA8" s="35"/>
      <c r="AB8" s="36"/>
      <c r="AC8" s="35"/>
      <c r="AD8" s="35"/>
      <c r="AE8" s="35"/>
      <c r="AF8" s="35"/>
      <c r="AG8" s="35"/>
      <c r="AH8" s="35"/>
    </row>
    <row r="9" spans="2:34" x14ac:dyDescent="0.25">
      <c r="B9" s="23"/>
      <c r="C9" s="6" t="s">
        <v>17</v>
      </c>
      <c r="D9" s="7">
        <v>1</v>
      </c>
      <c r="E9" s="4"/>
      <c r="F9" s="4"/>
      <c r="G9" s="4"/>
      <c r="H9" s="4"/>
      <c r="I9" s="5"/>
      <c r="J9" s="35"/>
      <c r="K9" s="35"/>
      <c r="L9" s="35"/>
      <c r="M9" s="35"/>
      <c r="N9" s="35"/>
      <c r="O9" s="35"/>
      <c r="Q9" s="23"/>
      <c r="R9" s="45" t="s">
        <v>17</v>
      </c>
      <c r="S9" s="37">
        <v>7</v>
      </c>
      <c r="T9" s="35"/>
      <c r="U9" s="35"/>
      <c r="V9" s="35"/>
      <c r="W9" s="35"/>
      <c r="X9" s="35"/>
      <c r="Y9" s="35"/>
      <c r="Z9" s="35"/>
      <c r="AA9" s="35"/>
      <c r="AB9" s="36"/>
      <c r="AC9" s="35"/>
      <c r="AD9" s="35"/>
      <c r="AE9" s="35"/>
      <c r="AF9" s="35"/>
      <c r="AG9" s="35"/>
      <c r="AH9" s="35"/>
    </row>
    <row r="10" spans="2:34" ht="15" customHeight="1" thickBot="1" x14ac:dyDescent="0.3">
      <c r="B10" s="23"/>
      <c r="C10" s="6" t="s">
        <v>18</v>
      </c>
      <c r="D10" s="7">
        <v>2</v>
      </c>
      <c r="E10" s="4"/>
      <c r="F10" s="4"/>
      <c r="G10" s="4"/>
      <c r="H10" s="4"/>
      <c r="I10" s="5"/>
      <c r="J10" s="35"/>
      <c r="K10" s="35"/>
      <c r="L10" s="35"/>
      <c r="M10" s="35"/>
      <c r="N10" s="35"/>
      <c r="O10" s="35"/>
      <c r="Q10" s="27"/>
      <c r="R10" s="47" t="s">
        <v>18</v>
      </c>
      <c r="S10" s="40">
        <v>-6</v>
      </c>
      <c r="T10" s="39"/>
      <c r="U10" s="39"/>
      <c r="V10" s="39"/>
      <c r="W10" s="39"/>
      <c r="X10" s="39"/>
      <c r="Y10" s="39"/>
      <c r="Z10" s="39"/>
      <c r="AA10" s="39"/>
      <c r="AB10" s="48"/>
      <c r="AC10" s="35"/>
      <c r="AD10" s="35"/>
      <c r="AE10" s="35"/>
      <c r="AF10" s="35"/>
      <c r="AG10" s="35"/>
      <c r="AH10" s="35"/>
    </row>
    <row r="11" spans="2:34" ht="15.75" thickBot="1" x14ac:dyDescent="0.3">
      <c r="B11" s="23"/>
      <c r="C11" s="6" t="s">
        <v>19</v>
      </c>
      <c r="D11" s="7">
        <v>5</v>
      </c>
      <c r="E11" s="4"/>
      <c r="F11" s="4"/>
      <c r="G11" s="4"/>
      <c r="H11" s="4"/>
      <c r="I11" s="5"/>
      <c r="J11" s="35"/>
      <c r="K11" s="35"/>
      <c r="L11" s="35"/>
      <c r="M11" s="35"/>
      <c r="N11" s="35"/>
      <c r="O11" s="35"/>
      <c r="Q11" s="62"/>
      <c r="R11" s="45"/>
      <c r="S11" s="30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</row>
    <row r="12" spans="2:34" ht="15.75" thickBot="1" x14ac:dyDescent="0.3">
      <c r="B12" s="24"/>
      <c r="C12" s="8" t="s">
        <v>1</v>
      </c>
      <c r="D12" s="9">
        <v>-3</v>
      </c>
      <c r="E12" s="10"/>
      <c r="F12" s="10"/>
      <c r="G12" s="10"/>
      <c r="H12" s="10"/>
      <c r="I12" s="11"/>
      <c r="J12" s="35"/>
      <c r="K12" s="35"/>
      <c r="L12" s="35"/>
      <c r="M12" s="35"/>
      <c r="N12" s="35"/>
      <c r="O12" s="35"/>
      <c r="Q12" s="25" t="s">
        <v>29</v>
      </c>
      <c r="R12" s="54" t="s">
        <v>28</v>
      </c>
      <c r="S12" s="55"/>
      <c r="T12" s="33"/>
      <c r="U12" s="55"/>
      <c r="V12" s="55"/>
      <c r="W12" s="55"/>
      <c r="X12" s="56"/>
      <c r="Y12" s="55"/>
      <c r="Z12" s="55"/>
      <c r="AA12" s="57"/>
      <c r="AB12" s="63"/>
      <c r="AC12" s="35"/>
      <c r="AD12" s="35"/>
      <c r="AE12" s="35"/>
      <c r="AF12" s="35" t="s">
        <v>36</v>
      </c>
      <c r="AG12" s="35"/>
      <c r="AH12" s="35"/>
    </row>
    <row r="13" spans="2:34" ht="15.75" thickBot="1" x14ac:dyDescent="0.3">
      <c r="Q13" s="26"/>
      <c r="R13" s="35"/>
      <c r="S13" s="51" t="s">
        <v>25</v>
      </c>
      <c r="T13" s="28">
        <f>S5</f>
        <v>3</v>
      </c>
      <c r="U13" s="28" t="s">
        <v>34</v>
      </c>
      <c r="V13" s="28" t="s">
        <v>12</v>
      </c>
      <c r="W13" s="52">
        <f>-U17</f>
        <v>1.3333333333333333</v>
      </c>
      <c r="X13" s="52" t="s">
        <v>35</v>
      </c>
      <c r="Y13" s="53" t="s">
        <v>12</v>
      </c>
      <c r="Z13" s="60">
        <f>-U20</f>
        <v>2</v>
      </c>
      <c r="AA13" s="53" t="s">
        <v>21</v>
      </c>
      <c r="AB13" s="36"/>
      <c r="AC13" s="35"/>
      <c r="AD13" s="35"/>
      <c r="AE13" s="35"/>
    </row>
    <row r="14" spans="2:34" x14ac:dyDescent="0.25">
      <c r="B14" s="25" t="s">
        <v>8</v>
      </c>
      <c r="C14" s="18" t="s">
        <v>4</v>
      </c>
      <c r="D14" s="29">
        <f>D5*D7</f>
        <v>3</v>
      </c>
      <c r="E14" s="13" t="s">
        <v>23</v>
      </c>
      <c r="F14" s="13">
        <f>D5*D8+D6*D7</f>
        <v>10</v>
      </c>
      <c r="G14" s="13" t="s">
        <v>22</v>
      </c>
      <c r="H14" s="29">
        <f>D6*D8</f>
        <v>8</v>
      </c>
      <c r="I14" s="3"/>
      <c r="J14" s="35"/>
      <c r="K14" s="35"/>
      <c r="L14" s="35"/>
      <c r="M14" s="35"/>
      <c r="N14" s="35"/>
      <c r="O14" s="35"/>
      <c r="P14" s="6"/>
      <c r="Q14" s="26"/>
      <c r="R14" s="45"/>
      <c r="S14" s="58"/>
      <c r="T14" s="42">
        <f>S8</f>
        <v>5</v>
      </c>
      <c r="U14" s="42" t="s">
        <v>34</v>
      </c>
      <c r="V14" s="42" t="s">
        <v>12</v>
      </c>
      <c r="W14" s="31">
        <f>-U23</f>
        <v>-0.6</v>
      </c>
      <c r="X14" s="31" t="s">
        <v>35</v>
      </c>
      <c r="Y14" s="50" t="s">
        <v>12</v>
      </c>
      <c r="Z14" s="61">
        <f>-U26</f>
        <v>2</v>
      </c>
      <c r="AA14" s="50" t="s">
        <v>21</v>
      </c>
      <c r="AB14" s="36"/>
      <c r="AC14" s="35"/>
      <c r="AD14" s="35"/>
      <c r="AE14" s="35"/>
    </row>
    <row r="15" spans="2:34" x14ac:dyDescent="0.25">
      <c r="B15" s="26"/>
      <c r="C15" s="19"/>
      <c r="D15" s="16">
        <f>D9*D11</f>
        <v>5</v>
      </c>
      <c r="E15" s="4" t="s">
        <v>23</v>
      </c>
      <c r="F15" s="6">
        <f>D9*D12+D10*D11</f>
        <v>7</v>
      </c>
      <c r="G15" s="4" t="s">
        <v>22</v>
      </c>
      <c r="H15" s="16">
        <f>D10*D12</f>
        <v>-6</v>
      </c>
      <c r="I15" s="5"/>
      <c r="J15" s="35"/>
      <c r="K15" s="35"/>
      <c r="L15" s="35"/>
      <c r="M15" s="35"/>
      <c r="N15" s="35"/>
      <c r="O15" s="35"/>
      <c r="P15" s="6"/>
      <c r="Q15" s="26"/>
      <c r="R15" s="45"/>
      <c r="S15" s="59"/>
      <c r="T15" s="42"/>
      <c r="U15" s="42"/>
      <c r="V15" s="42"/>
      <c r="W15" s="31"/>
      <c r="X15" s="42"/>
      <c r="Y15" s="42"/>
      <c r="Z15" s="31"/>
      <c r="AA15" s="42"/>
      <c r="AB15" s="64"/>
      <c r="AC15" s="50"/>
      <c r="AD15" s="50"/>
      <c r="AE15" s="50"/>
      <c r="AF15" s="50"/>
      <c r="AG15" s="35"/>
      <c r="AH15" s="35"/>
    </row>
    <row r="16" spans="2:34" x14ac:dyDescent="0.25">
      <c r="B16" s="26"/>
      <c r="C16" s="4"/>
      <c r="D16" s="4"/>
      <c r="E16" s="4"/>
      <c r="F16" s="4"/>
      <c r="G16" s="4"/>
      <c r="H16" s="4"/>
      <c r="I16" s="5"/>
      <c r="J16" s="35"/>
      <c r="K16" s="35"/>
      <c r="L16" s="35"/>
      <c r="M16" s="35"/>
      <c r="N16" s="35"/>
      <c r="O16" s="35"/>
      <c r="P16" s="4"/>
      <c r="Q16" s="26"/>
      <c r="R16" s="35" t="s">
        <v>30</v>
      </c>
      <c r="S16" s="35"/>
      <c r="T16" s="35"/>
      <c r="U16" s="38"/>
      <c r="V16" s="35"/>
      <c r="W16" s="38"/>
      <c r="X16" s="35"/>
      <c r="Y16" s="35"/>
      <c r="Z16" s="35"/>
      <c r="AA16" s="35"/>
      <c r="AB16" s="36"/>
      <c r="AC16" s="35"/>
      <c r="AD16" s="35"/>
      <c r="AE16" s="35"/>
      <c r="AF16" s="35"/>
      <c r="AG16" s="35"/>
      <c r="AH16" s="35"/>
    </row>
    <row r="17" spans="2:34" x14ac:dyDescent="0.25">
      <c r="B17" s="26"/>
      <c r="C17" s="4"/>
      <c r="D17" s="4"/>
      <c r="E17" s="4"/>
      <c r="F17" s="4"/>
      <c r="G17" s="4"/>
      <c r="H17" s="4"/>
      <c r="I17" s="5"/>
      <c r="J17" s="35"/>
      <c r="K17" s="35"/>
      <c r="L17" s="35"/>
      <c r="M17" s="35"/>
      <c r="N17" s="35"/>
      <c r="O17" s="35"/>
      <c r="Q17" s="26"/>
      <c r="R17" s="35"/>
      <c r="S17" s="35" t="s">
        <v>26</v>
      </c>
      <c r="T17" s="43" t="s">
        <v>20</v>
      </c>
      <c r="U17" s="49">
        <f>(-$S$6+SQRT($S$6^2-4*$S$5*$S$7))/(2*$S$5)</f>
        <v>-1.3333333333333333</v>
      </c>
      <c r="V17" s="38" t="s">
        <v>27</v>
      </c>
      <c r="W17" s="49">
        <v>0</v>
      </c>
      <c r="X17" s="45" t="s">
        <v>21</v>
      </c>
      <c r="Y17" s="35"/>
      <c r="Z17" s="35"/>
      <c r="AA17" s="35"/>
      <c r="AB17" s="36"/>
      <c r="AC17" s="35"/>
      <c r="AD17" s="35"/>
      <c r="AE17" s="35"/>
      <c r="AF17" s="35"/>
      <c r="AG17" s="35"/>
      <c r="AH17" s="35"/>
    </row>
    <row r="18" spans="2:34" ht="15.75" thickBot="1" x14ac:dyDescent="0.3">
      <c r="B18" s="27"/>
      <c r="C18" s="10"/>
      <c r="D18" s="10"/>
      <c r="E18" s="10"/>
      <c r="F18" s="10"/>
      <c r="G18" s="10"/>
      <c r="H18" s="10"/>
      <c r="I18" s="11"/>
      <c r="J18" s="35"/>
      <c r="K18" s="35"/>
      <c r="L18" s="35"/>
      <c r="M18" s="35"/>
      <c r="N18" s="35"/>
      <c r="O18" s="35"/>
      <c r="Q18" s="26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6"/>
      <c r="AC18" s="35"/>
      <c r="AD18" s="35"/>
      <c r="AE18" s="35"/>
      <c r="AF18" s="35"/>
      <c r="AG18" s="35"/>
      <c r="AH18" s="35"/>
    </row>
    <row r="19" spans="2:34" ht="15" customHeight="1" x14ac:dyDescent="0.25">
      <c r="Q19" s="26"/>
      <c r="R19" s="35" t="s">
        <v>31</v>
      </c>
      <c r="S19" s="35"/>
      <c r="T19" s="35"/>
      <c r="U19" s="38"/>
      <c r="V19" s="35"/>
      <c r="W19" s="38"/>
      <c r="X19" s="35"/>
      <c r="Y19" s="35"/>
      <c r="Z19" s="35"/>
      <c r="AA19" s="35"/>
      <c r="AB19" s="36"/>
      <c r="AC19" s="35"/>
      <c r="AD19" s="35"/>
      <c r="AE19" s="35"/>
      <c r="AF19" s="35"/>
      <c r="AG19" s="35"/>
      <c r="AH19" s="35"/>
    </row>
    <row r="20" spans="2:34" x14ac:dyDescent="0.25">
      <c r="Q20" s="26"/>
      <c r="R20" s="35"/>
      <c r="S20" s="35" t="s">
        <v>26</v>
      </c>
      <c r="T20" s="43" t="s">
        <v>20</v>
      </c>
      <c r="U20" s="49">
        <f>(-$S$6-SQRT($S$6^2-4*$S$5*$S$7))/(2*$S$5)</f>
        <v>-2</v>
      </c>
      <c r="V20" s="38" t="s">
        <v>27</v>
      </c>
      <c r="W20" s="49">
        <v>0</v>
      </c>
      <c r="X20" s="45" t="s">
        <v>21</v>
      </c>
      <c r="Y20" s="35"/>
      <c r="Z20" s="35"/>
      <c r="AA20" s="35"/>
      <c r="AB20" s="36"/>
      <c r="AC20" s="35"/>
      <c r="AD20" s="35"/>
      <c r="AE20" s="35"/>
      <c r="AF20" s="35"/>
      <c r="AG20" s="35"/>
      <c r="AH20" s="35"/>
    </row>
    <row r="21" spans="2:34" x14ac:dyDescent="0.25">
      <c r="Q21" s="26"/>
      <c r="R21" s="45"/>
      <c r="S21" s="30"/>
      <c r="T21" s="35"/>
      <c r="U21" s="35"/>
      <c r="V21" s="35"/>
      <c r="W21" s="35"/>
      <c r="X21" s="35"/>
      <c r="Y21" s="35"/>
      <c r="Z21" s="35"/>
      <c r="AA21" s="35"/>
      <c r="AB21" s="36"/>
      <c r="AC21" s="35"/>
      <c r="AD21" s="35"/>
      <c r="AE21" s="35"/>
      <c r="AF21" s="35"/>
      <c r="AG21" s="35"/>
      <c r="AH21" s="35"/>
    </row>
    <row r="22" spans="2:34" x14ac:dyDescent="0.25">
      <c r="Q22" s="26"/>
      <c r="R22" s="35" t="s">
        <v>32</v>
      </c>
      <c r="S22" s="35"/>
      <c r="T22" s="35"/>
      <c r="U22" s="38"/>
      <c r="V22" s="35"/>
      <c r="W22" s="38"/>
      <c r="X22" s="35"/>
      <c r="Y22" s="35"/>
      <c r="Z22" s="35"/>
      <c r="AA22" s="35"/>
      <c r="AB22" s="36"/>
      <c r="AC22" s="35"/>
      <c r="AD22" s="35"/>
      <c r="AE22" s="35"/>
      <c r="AF22" s="35"/>
      <c r="AG22" s="35"/>
      <c r="AH22" s="35"/>
    </row>
    <row r="23" spans="2:34" x14ac:dyDescent="0.25">
      <c r="Q23" s="26"/>
      <c r="R23" s="35"/>
      <c r="S23" s="35" t="s">
        <v>26</v>
      </c>
      <c r="T23" s="43" t="s">
        <v>20</v>
      </c>
      <c r="U23" s="49">
        <f>(-$S$9+SQRT($S$9^2-4*$S$8*$S$10))/(2*$S$8)</f>
        <v>0.6</v>
      </c>
      <c r="V23" s="38" t="s">
        <v>27</v>
      </c>
      <c r="W23" s="49">
        <v>0</v>
      </c>
      <c r="X23" s="45" t="s">
        <v>21</v>
      </c>
      <c r="Y23" s="35"/>
      <c r="Z23" s="35"/>
      <c r="AA23" s="35"/>
      <c r="AB23" s="36"/>
      <c r="AC23" s="35"/>
      <c r="AD23" s="35"/>
      <c r="AE23" s="35"/>
      <c r="AF23" s="35"/>
      <c r="AG23" s="35"/>
      <c r="AH23" s="35"/>
    </row>
    <row r="24" spans="2:34" x14ac:dyDescent="0.25">
      <c r="Q24" s="26"/>
      <c r="R24" s="35"/>
      <c r="S24" s="35"/>
      <c r="T24" s="35"/>
      <c r="U24" s="38"/>
      <c r="V24" s="35"/>
      <c r="W24" s="38"/>
      <c r="X24" s="35"/>
      <c r="Y24" s="35"/>
      <c r="Z24" s="35"/>
      <c r="AA24" s="35"/>
      <c r="AB24" s="36"/>
      <c r="AC24" s="35"/>
      <c r="AD24" s="35"/>
      <c r="AE24" s="35"/>
      <c r="AF24" s="35"/>
      <c r="AG24" s="35"/>
      <c r="AH24" s="35"/>
    </row>
    <row r="25" spans="2:34" x14ac:dyDescent="0.25">
      <c r="Q25" s="26"/>
      <c r="R25" s="35" t="s">
        <v>33</v>
      </c>
      <c r="S25" s="35"/>
      <c r="T25" s="35"/>
      <c r="U25" s="38"/>
      <c r="V25" s="35"/>
      <c r="W25" s="38"/>
      <c r="X25" s="35"/>
      <c r="Y25" s="35"/>
      <c r="Z25" s="35"/>
      <c r="AA25" s="35"/>
      <c r="AB25" s="36"/>
      <c r="AC25" s="35"/>
      <c r="AD25" s="35"/>
      <c r="AE25" s="35"/>
      <c r="AF25" s="35"/>
      <c r="AG25" s="35"/>
      <c r="AH25" s="35"/>
    </row>
    <row r="26" spans="2:34" ht="15.75" thickBot="1" x14ac:dyDescent="0.3">
      <c r="Q26" s="27"/>
      <c r="R26" s="39"/>
      <c r="S26" s="39" t="s">
        <v>26</v>
      </c>
      <c r="T26" s="46" t="s">
        <v>20</v>
      </c>
      <c r="U26" s="44">
        <f>(-$S$9-SQRT($S$9^2-4*$S$8*$S$10))/(2*$S$8)</f>
        <v>-2</v>
      </c>
      <c r="V26" s="41" t="s">
        <v>27</v>
      </c>
      <c r="W26" s="44">
        <v>0</v>
      </c>
      <c r="X26" s="47" t="s">
        <v>21</v>
      </c>
      <c r="Y26" s="39"/>
      <c r="Z26" s="39"/>
      <c r="AA26" s="39"/>
      <c r="AB26" s="48"/>
      <c r="AC26" s="35"/>
      <c r="AD26" s="35"/>
      <c r="AE26" s="35"/>
      <c r="AF26" s="35"/>
      <c r="AG26" s="35"/>
      <c r="AH26" s="35"/>
    </row>
    <row r="27" spans="2:34" x14ac:dyDescent="0.25">
      <c r="Q27" s="62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</row>
    <row r="28" spans="2:34" x14ac:dyDescent="0.25">
      <c r="B28" t="s">
        <v>3</v>
      </c>
      <c r="Q28" s="35" t="s">
        <v>3</v>
      </c>
      <c r="R28" s="45"/>
      <c r="S28" s="30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</row>
    <row r="29" spans="2:34" x14ac:dyDescent="0.25">
      <c r="B29" s="65" t="s">
        <v>5</v>
      </c>
      <c r="C29" s="65" t="s">
        <v>14</v>
      </c>
      <c r="Q29" s="38" t="s">
        <v>5</v>
      </c>
      <c r="R29" s="38" t="s">
        <v>14</v>
      </c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</row>
    <row r="30" spans="2:34" ht="15.75" customHeight="1" x14ac:dyDescent="0.25">
      <c r="B30">
        <v>-10</v>
      </c>
      <c r="C30">
        <f>(($D$5*B30+$D$6)*($D$7*B30+$D$8))/(($D$9*B30+$D$10)*($D$11*B30+$D$12))</f>
        <v>0.49056603773584906</v>
      </c>
      <c r="Q30" s="32">
        <v>-10</v>
      </c>
      <c r="R30" s="35">
        <f>($S$5*Q30^2+$S$6*Q30+$S$7)/($S$8*Q30^2+$S$9*Q30+$S$10)</f>
        <v>0.49056603773584906</v>
      </c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</row>
    <row r="31" spans="2:34" x14ac:dyDescent="0.25">
      <c r="B31">
        <v>-9.9</v>
      </c>
      <c r="C31" s="32">
        <f t="shared" ref="C31:C94" si="0">(($D$5*B31+$D$6)*($D$7*B31+$D$8))/(($D$9*B31+$D$10)*($D$11*B31+$D$12))</f>
        <v>0.48952380952380958</v>
      </c>
      <c r="Q31" s="32">
        <v>-9.9</v>
      </c>
      <c r="R31" s="35">
        <f t="shared" ref="R31:R94" si="1">($S$5*Q31^2+$S$6*Q31+$S$7)/($S$8*Q31^2+$S$9*Q31+$S$10)</f>
        <v>0.48952380952380958</v>
      </c>
    </row>
    <row r="32" spans="2:34" x14ac:dyDescent="0.25">
      <c r="B32" s="32">
        <v>-9.8000000000000007</v>
      </c>
      <c r="C32" s="32">
        <f t="shared" si="0"/>
        <v>0.4884615384615385</v>
      </c>
      <c r="Q32" s="32">
        <v>-9.8000000000000007</v>
      </c>
      <c r="R32" s="35">
        <f t="shared" si="1"/>
        <v>0.4884615384615385</v>
      </c>
    </row>
    <row r="33" spans="2:18" x14ac:dyDescent="0.25">
      <c r="B33" s="32">
        <v>-9.6999999999999993</v>
      </c>
      <c r="C33" s="32">
        <f t="shared" si="0"/>
        <v>0.48737864077669896</v>
      </c>
      <c r="Q33" s="32">
        <v>-9.6999999999999993</v>
      </c>
      <c r="R33" s="35">
        <f t="shared" si="1"/>
        <v>0.48737864077669901</v>
      </c>
    </row>
    <row r="34" spans="2:18" x14ac:dyDescent="0.25">
      <c r="B34" s="32">
        <v>-9.6</v>
      </c>
      <c r="C34" s="32">
        <f t="shared" si="0"/>
        <v>0.48627450980392151</v>
      </c>
      <c r="Q34" s="32">
        <v>-9.6</v>
      </c>
      <c r="R34" s="35">
        <f t="shared" si="1"/>
        <v>0.48627450980392167</v>
      </c>
    </row>
    <row r="35" spans="2:18" x14ac:dyDescent="0.25">
      <c r="B35" s="32">
        <v>-9.5</v>
      </c>
      <c r="C35" s="32">
        <f t="shared" si="0"/>
        <v>0.48514851485148514</v>
      </c>
      <c r="Q35" s="32">
        <v>-9.5</v>
      </c>
      <c r="R35" s="35">
        <f t="shared" si="1"/>
        <v>0.48514851485148514</v>
      </c>
    </row>
    <row r="36" spans="2:18" x14ac:dyDescent="0.25">
      <c r="B36" s="32">
        <v>-9.4</v>
      </c>
      <c r="C36" s="32">
        <f t="shared" si="0"/>
        <v>0.4840000000000001</v>
      </c>
      <c r="Q36" s="32">
        <v>-9.4</v>
      </c>
      <c r="R36" s="35">
        <f t="shared" si="1"/>
        <v>0.48400000000000004</v>
      </c>
    </row>
    <row r="37" spans="2:18" ht="15.75" customHeight="1" x14ac:dyDescent="0.25">
      <c r="B37" s="32">
        <v>-9.3000000000000007</v>
      </c>
      <c r="C37" s="32">
        <f t="shared" si="0"/>
        <v>0.48282828282828288</v>
      </c>
      <c r="Q37" s="32">
        <v>-9.3000000000000007</v>
      </c>
      <c r="R37" s="35">
        <f t="shared" si="1"/>
        <v>0.48282828282828288</v>
      </c>
    </row>
    <row r="38" spans="2:18" x14ac:dyDescent="0.25">
      <c r="B38" s="32">
        <v>-9.1999999999999993</v>
      </c>
      <c r="C38" s="32">
        <f t="shared" si="0"/>
        <v>0.48163265306122444</v>
      </c>
      <c r="Q38" s="32">
        <v>-9.1999999999999993</v>
      </c>
      <c r="R38" s="35">
        <f t="shared" si="1"/>
        <v>0.48163265306122444</v>
      </c>
    </row>
    <row r="39" spans="2:18" x14ac:dyDescent="0.25">
      <c r="B39" s="32">
        <v>-9.1</v>
      </c>
      <c r="C39" s="32">
        <f t="shared" si="0"/>
        <v>0.48041237113402058</v>
      </c>
      <c r="Q39" s="32">
        <v>-9.1</v>
      </c>
      <c r="R39" s="35">
        <f t="shared" si="1"/>
        <v>0.48041237113402052</v>
      </c>
    </row>
    <row r="40" spans="2:18" x14ac:dyDescent="0.25">
      <c r="B40" s="32">
        <v>-9</v>
      </c>
      <c r="C40" s="32">
        <f t="shared" si="0"/>
        <v>0.47916666666666669</v>
      </c>
      <c r="Q40" s="32">
        <v>-9</v>
      </c>
      <c r="R40" s="35">
        <f t="shared" si="1"/>
        <v>0.47916666666666669</v>
      </c>
    </row>
    <row r="41" spans="2:18" x14ac:dyDescent="0.25">
      <c r="B41" s="32">
        <v>-8.9</v>
      </c>
      <c r="C41" s="32">
        <f t="shared" si="0"/>
        <v>0.47789473684210532</v>
      </c>
      <c r="Q41" s="32">
        <v>-8.9</v>
      </c>
      <c r="R41" s="35">
        <f t="shared" si="1"/>
        <v>0.47789473684210526</v>
      </c>
    </row>
    <row r="42" spans="2:18" x14ac:dyDescent="0.25">
      <c r="B42" s="32">
        <v>-8.8000000000000007</v>
      </c>
      <c r="C42" s="32">
        <f t="shared" si="0"/>
        <v>0.47659574468085109</v>
      </c>
      <c r="Q42" s="32">
        <v>-8.8000000000000007</v>
      </c>
      <c r="R42" s="35">
        <f t="shared" si="1"/>
        <v>0.4765957446808512</v>
      </c>
    </row>
    <row r="43" spans="2:18" x14ac:dyDescent="0.25">
      <c r="B43" s="32">
        <v>-8.6999999999999993</v>
      </c>
      <c r="C43" s="32">
        <f t="shared" si="0"/>
        <v>0.47526881720430103</v>
      </c>
      <c r="Q43" s="32">
        <v>-8.6999999999999993</v>
      </c>
      <c r="R43" s="35">
        <f t="shared" si="1"/>
        <v>0.47526881720430092</v>
      </c>
    </row>
    <row r="44" spans="2:18" x14ac:dyDescent="0.25">
      <c r="B44" s="32">
        <v>-8.6</v>
      </c>
      <c r="C44" s="32">
        <f t="shared" si="0"/>
        <v>0.4739130434782608</v>
      </c>
      <c r="Q44" s="32">
        <v>-8.6</v>
      </c>
      <c r="R44" s="35">
        <f t="shared" si="1"/>
        <v>0.47391304347826091</v>
      </c>
    </row>
    <row r="45" spans="2:18" x14ac:dyDescent="0.25">
      <c r="B45" s="32">
        <v>-8.5000000000000107</v>
      </c>
      <c r="C45" s="32">
        <f t="shared" si="0"/>
        <v>0.47252747252747263</v>
      </c>
      <c r="Q45" s="32">
        <v>-8.5000000000000107</v>
      </c>
      <c r="R45" s="35">
        <f t="shared" si="1"/>
        <v>0.47252747252747268</v>
      </c>
    </row>
    <row r="46" spans="2:18" ht="15.75" customHeight="1" x14ac:dyDescent="0.25">
      <c r="B46" s="32">
        <v>-8.4000000000000092</v>
      </c>
      <c r="C46" s="32">
        <f t="shared" si="0"/>
        <v>0.47111111111111131</v>
      </c>
      <c r="Q46" s="32">
        <v>-8.4000000000000092</v>
      </c>
      <c r="R46" s="35">
        <f t="shared" si="1"/>
        <v>0.4711111111111112</v>
      </c>
    </row>
    <row r="47" spans="2:18" x14ac:dyDescent="0.25">
      <c r="B47" s="32">
        <v>-8.3000000000000096</v>
      </c>
      <c r="C47" s="32">
        <f t="shared" si="0"/>
        <v>0.46966292134831461</v>
      </c>
      <c r="Q47" s="32">
        <v>-8.3000000000000096</v>
      </c>
      <c r="R47" s="35">
        <f t="shared" si="1"/>
        <v>0.46966292134831472</v>
      </c>
    </row>
    <row r="48" spans="2:18" x14ac:dyDescent="0.25">
      <c r="B48" s="32">
        <v>-8.2000000000000099</v>
      </c>
      <c r="C48" s="32">
        <f t="shared" si="0"/>
        <v>0.46818181818181837</v>
      </c>
      <c r="Q48" s="32">
        <v>-8.2000000000000099</v>
      </c>
      <c r="R48" s="35">
        <f t="shared" si="1"/>
        <v>0.46818181818181831</v>
      </c>
    </row>
    <row r="49" spans="2:18" x14ac:dyDescent="0.25">
      <c r="B49" s="32">
        <v>-8.1000000000000103</v>
      </c>
      <c r="C49" s="32">
        <f t="shared" si="0"/>
        <v>0.4666666666666669</v>
      </c>
      <c r="Q49" s="32">
        <v>-8.1000000000000103</v>
      </c>
      <c r="R49" s="35">
        <f t="shared" si="1"/>
        <v>0.46666666666666673</v>
      </c>
    </row>
    <row r="50" spans="2:18" x14ac:dyDescent="0.25">
      <c r="B50" s="32">
        <v>-8.0000000000000107</v>
      </c>
      <c r="C50" s="32">
        <f t="shared" si="0"/>
        <v>0.46511627906976755</v>
      </c>
      <c r="Q50" s="32">
        <v>-8.0000000000000107</v>
      </c>
      <c r="R50" s="35">
        <f t="shared" si="1"/>
        <v>0.46511627906976755</v>
      </c>
    </row>
    <row r="51" spans="2:18" x14ac:dyDescent="0.25">
      <c r="B51" s="32">
        <v>-7.9000000000000101</v>
      </c>
      <c r="C51" s="32">
        <f t="shared" si="0"/>
        <v>0.46352941176470613</v>
      </c>
      <c r="Q51" s="32">
        <v>-7.9000000000000101</v>
      </c>
      <c r="R51" s="35">
        <f t="shared" si="1"/>
        <v>0.46352941176470602</v>
      </c>
    </row>
    <row r="52" spans="2:18" x14ac:dyDescent="0.25">
      <c r="B52" s="32">
        <v>-7.8000000000000096</v>
      </c>
      <c r="C52" s="32">
        <f t="shared" si="0"/>
        <v>0.46190476190476193</v>
      </c>
      <c r="Q52" s="32">
        <v>-7.8000000000000096</v>
      </c>
      <c r="R52" s="35">
        <f t="shared" si="1"/>
        <v>0.4619047619047621</v>
      </c>
    </row>
    <row r="53" spans="2:18" x14ac:dyDescent="0.25">
      <c r="B53" s="32">
        <v>-7.7000000000000099</v>
      </c>
      <c r="C53" s="32">
        <f t="shared" si="0"/>
        <v>0.46024096385542185</v>
      </c>
      <c r="Q53" s="32">
        <v>-7.7000000000000099</v>
      </c>
      <c r="R53" s="35">
        <f t="shared" si="1"/>
        <v>0.46024096385542179</v>
      </c>
    </row>
    <row r="54" spans="2:18" x14ac:dyDescent="0.25">
      <c r="B54" s="32">
        <v>-7.6000000000000103</v>
      </c>
      <c r="C54" s="32">
        <f t="shared" si="0"/>
        <v>0.45853658536585384</v>
      </c>
      <c r="Q54" s="32">
        <v>-7.6000000000000103</v>
      </c>
      <c r="R54" s="35">
        <f t="shared" si="1"/>
        <v>0.45853658536585384</v>
      </c>
    </row>
    <row r="55" spans="2:18" x14ac:dyDescent="0.25">
      <c r="B55" s="32">
        <v>-7.5000000000000098</v>
      </c>
      <c r="C55" s="32">
        <f t="shared" si="0"/>
        <v>0.45679012345679026</v>
      </c>
      <c r="Q55" s="32">
        <v>-7.5000000000000098</v>
      </c>
      <c r="R55" s="35">
        <f t="shared" si="1"/>
        <v>0.45679012345679032</v>
      </c>
    </row>
    <row r="56" spans="2:18" x14ac:dyDescent="0.25">
      <c r="B56" s="32">
        <v>-7.4000000000000101</v>
      </c>
      <c r="C56" s="32">
        <f t="shared" si="0"/>
        <v>0.45500000000000024</v>
      </c>
      <c r="Q56" s="32">
        <v>-7.4000000000000101</v>
      </c>
      <c r="R56" s="35">
        <f t="shared" si="1"/>
        <v>0.45500000000000007</v>
      </c>
    </row>
    <row r="57" spans="2:18" x14ac:dyDescent="0.25">
      <c r="B57" s="32">
        <v>-7.3000000000000096</v>
      </c>
      <c r="C57" s="32">
        <f t="shared" si="0"/>
        <v>0.45316455696202546</v>
      </c>
      <c r="Q57" s="32">
        <v>-7.3000000000000096</v>
      </c>
      <c r="R57" s="35">
        <f t="shared" si="1"/>
        <v>0.45316455696202551</v>
      </c>
    </row>
    <row r="58" spans="2:18" x14ac:dyDescent="0.25">
      <c r="B58" s="32">
        <v>-7.2000000000000099</v>
      </c>
      <c r="C58" s="32">
        <f t="shared" si="0"/>
        <v>0.45128205128205151</v>
      </c>
      <c r="Q58" s="32">
        <v>-7.2000000000000099</v>
      </c>
      <c r="R58" s="35">
        <f t="shared" si="1"/>
        <v>0.45128205128205146</v>
      </c>
    </row>
    <row r="59" spans="2:18" x14ac:dyDescent="0.25">
      <c r="B59" s="32">
        <v>-7.1000000000000103</v>
      </c>
      <c r="C59" s="32">
        <f t="shared" si="0"/>
        <v>0.44935064935064961</v>
      </c>
      <c r="Q59" s="32">
        <v>-7.1000000000000103</v>
      </c>
      <c r="R59" s="35">
        <f t="shared" si="1"/>
        <v>0.44935064935064961</v>
      </c>
    </row>
    <row r="60" spans="2:18" x14ac:dyDescent="0.25">
      <c r="B60" s="32">
        <v>-7.0000000000000098</v>
      </c>
      <c r="C60" s="32">
        <f t="shared" si="0"/>
        <v>0.44736842105263175</v>
      </c>
      <c r="Q60" s="32">
        <v>-7.0000000000000098</v>
      </c>
      <c r="R60" s="35">
        <f t="shared" si="1"/>
        <v>0.44736842105263169</v>
      </c>
    </row>
    <row r="61" spans="2:18" x14ac:dyDescent="0.25">
      <c r="B61" s="32">
        <v>-6.9000000000000101</v>
      </c>
      <c r="C61" s="32">
        <f t="shared" si="0"/>
        <v>0.44533333333333358</v>
      </c>
      <c r="Q61" s="32">
        <v>-6.9000000000000101</v>
      </c>
      <c r="R61" s="35">
        <f t="shared" si="1"/>
        <v>0.44533333333333369</v>
      </c>
    </row>
    <row r="62" spans="2:18" x14ac:dyDescent="0.25">
      <c r="B62" s="32">
        <v>-6.8000000000000096</v>
      </c>
      <c r="C62" s="32">
        <f t="shared" si="0"/>
        <v>0.44324324324324338</v>
      </c>
      <c r="Q62" s="32">
        <v>-6.8000000000000096</v>
      </c>
      <c r="R62" s="35">
        <f t="shared" si="1"/>
        <v>0.44324324324324343</v>
      </c>
    </row>
    <row r="63" spans="2:18" x14ac:dyDescent="0.25">
      <c r="B63" s="32">
        <v>-6.7000000000000099</v>
      </c>
      <c r="C63" s="32">
        <f t="shared" si="0"/>
        <v>0.44109589041095909</v>
      </c>
      <c r="Q63" s="32">
        <v>-6.7000000000000099</v>
      </c>
      <c r="R63" s="35">
        <f t="shared" si="1"/>
        <v>0.44109589041095915</v>
      </c>
    </row>
    <row r="64" spans="2:18" x14ac:dyDescent="0.25">
      <c r="B64" s="32">
        <v>-6.6000000000000103</v>
      </c>
      <c r="C64" s="32">
        <f t="shared" si="0"/>
        <v>0.43888888888888927</v>
      </c>
      <c r="Q64" s="32">
        <v>-6.6000000000000103</v>
      </c>
      <c r="R64" s="35">
        <f t="shared" si="1"/>
        <v>0.43888888888888911</v>
      </c>
    </row>
    <row r="65" spans="2:18" x14ac:dyDescent="0.25">
      <c r="B65" s="32">
        <v>-6.5000000000000098</v>
      </c>
      <c r="C65" s="32">
        <f t="shared" si="0"/>
        <v>0.43661971830985941</v>
      </c>
      <c r="Q65" s="32">
        <v>-6.5000000000000098</v>
      </c>
      <c r="R65" s="35">
        <f t="shared" si="1"/>
        <v>0.43661971830985941</v>
      </c>
    </row>
    <row r="66" spans="2:18" x14ac:dyDescent="0.25">
      <c r="B66" s="32">
        <v>-6.4000000000000101</v>
      </c>
      <c r="C66" s="32">
        <f t="shared" si="0"/>
        <v>0.43428571428571461</v>
      </c>
      <c r="Q66" s="32">
        <v>-6.4000000000000101</v>
      </c>
      <c r="R66" s="35">
        <f t="shared" si="1"/>
        <v>0.43428571428571461</v>
      </c>
    </row>
    <row r="67" spans="2:18" x14ac:dyDescent="0.25">
      <c r="B67" s="32">
        <v>-6.3000000000000096</v>
      </c>
      <c r="C67" s="32">
        <f t="shared" si="0"/>
        <v>0.4318840579710147</v>
      </c>
      <c r="Q67" s="32">
        <v>-6.3000000000000096</v>
      </c>
      <c r="R67" s="35">
        <f t="shared" si="1"/>
        <v>0.4318840579710147</v>
      </c>
    </row>
    <row r="68" spans="2:18" x14ac:dyDescent="0.25">
      <c r="B68" s="32">
        <v>-6.2000000000000099</v>
      </c>
      <c r="C68" s="32">
        <f t="shared" si="0"/>
        <v>0.4294117647058826</v>
      </c>
      <c r="Q68" s="32">
        <v>-6.2000000000000099</v>
      </c>
      <c r="R68" s="35">
        <f t="shared" si="1"/>
        <v>0.42941176470588266</v>
      </c>
    </row>
    <row r="69" spans="2:18" x14ac:dyDescent="0.25">
      <c r="B69" s="32">
        <v>-6.1000000000000103</v>
      </c>
      <c r="C69" s="32">
        <f t="shared" si="0"/>
        <v>0.42686567164179134</v>
      </c>
      <c r="Q69" s="32">
        <v>-6.1000000000000103</v>
      </c>
      <c r="R69" s="35">
        <f t="shared" si="1"/>
        <v>0.42686567164179146</v>
      </c>
    </row>
    <row r="70" spans="2:18" x14ac:dyDescent="0.25">
      <c r="B70" s="32">
        <v>-6.0000000000000098</v>
      </c>
      <c r="C70" s="32">
        <f t="shared" si="0"/>
        <v>0.42424242424242448</v>
      </c>
      <c r="Q70" s="32">
        <v>-6.0000000000000098</v>
      </c>
      <c r="R70" s="35">
        <f t="shared" si="1"/>
        <v>0.42424242424242442</v>
      </c>
    </row>
    <row r="71" spans="2:18" x14ac:dyDescent="0.25">
      <c r="B71" s="32">
        <v>-5.9000000000000101</v>
      </c>
      <c r="C71" s="32">
        <f t="shared" si="0"/>
        <v>0.42153846153846186</v>
      </c>
      <c r="Q71" s="32">
        <v>-5.9000000000000101</v>
      </c>
      <c r="R71" s="35">
        <f t="shared" si="1"/>
        <v>0.42153846153846181</v>
      </c>
    </row>
    <row r="72" spans="2:18" x14ac:dyDescent="0.25">
      <c r="B72" s="32">
        <v>-5.8000000000000096</v>
      </c>
      <c r="C72" s="32">
        <f t="shared" si="0"/>
        <v>0.41875000000000018</v>
      </c>
      <c r="Q72" s="32">
        <v>-5.8000000000000096</v>
      </c>
      <c r="R72" s="35">
        <f t="shared" si="1"/>
        <v>0.41875000000000029</v>
      </c>
    </row>
    <row r="73" spans="2:18" x14ac:dyDescent="0.25">
      <c r="B73" s="32">
        <v>-5.7000000000000197</v>
      </c>
      <c r="C73" s="32">
        <f t="shared" si="0"/>
        <v>0.41587301587301639</v>
      </c>
      <c r="Q73" s="32">
        <v>-5.7000000000000197</v>
      </c>
      <c r="R73" s="35">
        <f t="shared" si="1"/>
        <v>0.41587301587301639</v>
      </c>
    </row>
    <row r="74" spans="2:18" x14ac:dyDescent="0.25">
      <c r="B74" s="32">
        <v>-5.6000000000000201</v>
      </c>
      <c r="C74" s="32">
        <f t="shared" si="0"/>
        <v>0.41290322580645228</v>
      </c>
      <c r="Q74" s="32">
        <v>-5.6000000000000201</v>
      </c>
      <c r="R74" s="35">
        <f t="shared" si="1"/>
        <v>0.41290322580645217</v>
      </c>
    </row>
    <row r="75" spans="2:18" x14ac:dyDescent="0.25">
      <c r="B75" s="32">
        <v>-5.5000000000000204</v>
      </c>
      <c r="C75" s="32">
        <f t="shared" si="0"/>
        <v>0.40983606557377111</v>
      </c>
      <c r="Q75" s="32">
        <v>-5.5000000000000204</v>
      </c>
      <c r="R75" s="35">
        <f t="shared" si="1"/>
        <v>0.40983606557377111</v>
      </c>
    </row>
    <row r="76" spans="2:18" x14ac:dyDescent="0.25">
      <c r="B76" s="32">
        <v>-5.4000000000000199</v>
      </c>
      <c r="C76" s="32">
        <f t="shared" si="0"/>
        <v>0.40666666666666729</v>
      </c>
      <c r="Q76" s="32">
        <v>-5.4000000000000199</v>
      </c>
      <c r="R76" s="35">
        <f t="shared" si="1"/>
        <v>0.40666666666666734</v>
      </c>
    </row>
    <row r="77" spans="2:18" x14ac:dyDescent="0.25">
      <c r="B77" s="32">
        <v>-5.3000000000000203</v>
      </c>
      <c r="C77" s="32">
        <f t="shared" si="0"/>
        <v>0.40338983050847527</v>
      </c>
      <c r="Q77" s="32">
        <v>-5.3000000000000203</v>
      </c>
      <c r="R77" s="35">
        <f t="shared" si="1"/>
        <v>0.40338983050847521</v>
      </c>
    </row>
    <row r="78" spans="2:18" x14ac:dyDescent="0.25">
      <c r="B78" s="32">
        <v>-5.2000000000000197</v>
      </c>
      <c r="C78" s="32">
        <f t="shared" si="0"/>
        <v>0.40000000000000063</v>
      </c>
      <c r="Q78" s="32">
        <v>-5.2000000000000197</v>
      </c>
      <c r="R78" s="35">
        <f t="shared" si="1"/>
        <v>0.40000000000000074</v>
      </c>
    </row>
    <row r="79" spans="2:18" x14ac:dyDescent="0.25">
      <c r="B79" s="32">
        <v>-5.1000000000000201</v>
      </c>
      <c r="C79" s="32">
        <f t="shared" si="0"/>
        <v>0.39649122807017617</v>
      </c>
      <c r="Q79" s="32">
        <v>-5.1000000000000201</v>
      </c>
      <c r="R79" s="35">
        <f t="shared" si="1"/>
        <v>0.39649122807017606</v>
      </c>
    </row>
    <row r="80" spans="2:18" x14ac:dyDescent="0.25">
      <c r="B80" s="32">
        <v>-5.0000000000000204</v>
      </c>
      <c r="C80" s="32">
        <f t="shared" si="0"/>
        <v>0.39285714285714357</v>
      </c>
      <c r="Q80" s="32">
        <v>-5.0000000000000204</v>
      </c>
      <c r="R80" s="35">
        <f t="shared" si="1"/>
        <v>0.39285714285714374</v>
      </c>
    </row>
    <row r="81" spans="2:18" x14ac:dyDescent="0.25">
      <c r="B81" s="32">
        <v>-4.9000000000000199</v>
      </c>
      <c r="C81" s="32">
        <f t="shared" si="0"/>
        <v>0.38909090909090982</v>
      </c>
      <c r="Q81" s="32">
        <v>-4.9000000000000199</v>
      </c>
      <c r="R81" s="35">
        <f t="shared" si="1"/>
        <v>0.38909090909090988</v>
      </c>
    </row>
    <row r="82" spans="2:18" x14ac:dyDescent="0.25">
      <c r="B82" s="32">
        <v>-4.8000000000000203</v>
      </c>
      <c r="C82" s="32">
        <f t="shared" si="0"/>
        <v>0.38518518518518607</v>
      </c>
      <c r="Q82" s="32">
        <v>-4.8000000000000203</v>
      </c>
      <c r="R82" s="35">
        <f t="shared" si="1"/>
        <v>0.38518518518518613</v>
      </c>
    </row>
    <row r="83" spans="2:18" x14ac:dyDescent="0.25">
      <c r="B83" s="32">
        <v>-4.7000000000000197</v>
      </c>
      <c r="C83" s="32">
        <f t="shared" si="0"/>
        <v>0.38113207547169886</v>
      </c>
      <c r="Q83" s="32">
        <v>-4.7000000000000197</v>
      </c>
      <c r="R83" s="35">
        <f t="shared" si="1"/>
        <v>0.38113207547169886</v>
      </c>
    </row>
    <row r="84" spans="2:18" x14ac:dyDescent="0.25">
      <c r="B84" s="32">
        <v>-4.6000000000000201</v>
      </c>
      <c r="C84" s="32">
        <f t="shared" si="0"/>
        <v>0.37692307692307786</v>
      </c>
      <c r="Q84" s="32">
        <v>-4.6000000000000201</v>
      </c>
      <c r="R84" s="35">
        <f t="shared" si="1"/>
        <v>0.3769230769230778</v>
      </c>
    </row>
    <row r="85" spans="2:18" x14ac:dyDescent="0.25">
      <c r="B85" s="32">
        <v>-4.5000000000000204</v>
      </c>
      <c r="C85" s="32">
        <f t="shared" si="0"/>
        <v>0.37254901960784398</v>
      </c>
      <c r="Q85" s="32">
        <v>-4.5000000000000204</v>
      </c>
      <c r="R85" s="35">
        <f t="shared" si="1"/>
        <v>0.37254901960784403</v>
      </c>
    </row>
    <row r="86" spans="2:18" x14ac:dyDescent="0.25">
      <c r="B86" s="32">
        <v>-4.4000000000000199</v>
      </c>
      <c r="C86" s="32">
        <f t="shared" si="0"/>
        <v>0.36800000000000088</v>
      </c>
      <c r="Q86" s="32">
        <v>-4.4000000000000199</v>
      </c>
      <c r="R86" s="35">
        <f t="shared" si="1"/>
        <v>0.36800000000000099</v>
      </c>
    </row>
    <row r="87" spans="2:18" x14ac:dyDescent="0.25">
      <c r="B87" s="32">
        <v>-4.3000000000000203</v>
      </c>
      <c r="C87" s="32">
        <f t="shared" si="0"/>
        <v>0.36326530612244995</v>
      </c>
      <c r="Q87" s="32">
        <v>-4.3000000000000203</v>
      </c>
      <c r="R87" s="35">
        <f t="shared" si="1"/>
        <v>0.36326530612244995</v>
      </c>
    </row>
    <row r="88" spans="2:18" x14ac:dyDescent="0.25">
      <c r="B88" s="32">
        <v>-4.2000000000000197</v>
      </c>
      <c r="C88" s="32">
        <f t="shared" si="0"/>
        <v>0.35833333333333423</v>
      </c>
      <c r="Q88" s="32">
        <v>-4.2000000000000197</v>
      </c>
      <c r="R88" s="35">
        <f t="shared" si="1"/>
        <v>0.35833333333333428</v>
      </c>
    </row>
    <row r="89" spans="2:18" x14ac:dyDescent="0.25">
      <c r="B89" s="32">
        <v>-4.1000000000000201</v>
      </c>
      <c r="C89" s="32">
        <f t="shared" si="0"/>
        <v>0.35319148936170319</v>
      </c>
      <c r="Q89" s="32">
        <v>-4.1000000000000201</v>
      </c>
      <c r="R89" s="35">
        <f t="shared" si="1"/>
        <v>0.35319148936170325</v>
      </c>
    </row>
    <row r="90" spans="2:18" x14ac:dyDescent="0.25">
      <c r="B90" s="32">
        <v>-4.0000000000000204</v>
      </c>
      <c r="C90" s="32">
        <f t="shared" si="0"/>
        <v>0.34782608695652284</v>
      </c>
      <c r="Q90" s="32">
        <v>-4.0000000000000204</v>
      </c>
      <c r="R90" s="35">
        <f t="shared" si="1"/>
        <v>0.34782608695652278</v>
      </c>
    </row>
    <row r="91" spans="2:18" x14ac:dyDescent="0.25">
      <c r="B91" s="32">
        <v>-3.9000000000000199</v>
      </c>
      <c r="C91" s="32">
        <f t="shared" si="0"/>
        <v>0.34222222222222337</v>
      </c>
      <c r="Q91" s="32">
        <v>-3.9000000000000199</v>
      </c>
      <c r="R91" s="35">
        <f t="shared" si="1"/>
        <v>0.34222222222222332</v>
      </c>
    </row>
    <row r="92" spans="2:18" x14ac:dyDescent="0.25">
      <c r="B92" s="32">
        <v>-3.8000000000000198</v>
      </c>
      <c r="C92" s="32">
        <f t="shared" si="0"/>
        <v>0.33636363636363753</v>
      </c>
      <c r="Q92" s="32">
        <v>-3.8000000000000198</v>
      </c>
      <c r="R92" s="35">
        <f t="shared" si="1"/>
        <v>0.33636363636363736</v>
      </c>
    </row>
    <row r="93" spans="2:18" x14ac:dyDescent="0.25">
      <c r="B93" s="32">
        <v>-3.7000000000000202</v>
      </c>
      <c r="C93" s="32">
        <f t="shared" si="0"/>
        <v>0.33023255813953617</v>
      </c>
      <c r="Q93" s="32">
        <v>-3.7000000000000202</v>
      </c>
      <c r="R93" s="35">
        <f t="shared" si="1"/>
        <v>0.33023255813953628</v>
      </c>
    </row>
    <row r="94" spans="2:18" x14ac:dyDescent="0.25">
      <c r="B94" s="32">
        <v>-3.6000000000000201</v>
      </c>
      <c r="C94" s="32">
        <f t="shared" si="0"/>
        <v>0.32380952380952516</v>
      </c>
      <c r="Q94" s="32">
        <v>-3.6000000000000201</v>
      </c>
      <c r="R94" s="35">
        <f t="shared" si="1"/>
        <v>0.32380952380952532</v>
      </c>
    </row>
    <row r="95" spans="2:18" x14ac:dyDescent="0.25">
      <c r="B95" s="32">
        <v>-3.50000000000002</v>
      </c>
      <c r="C95" s="32">
        <f t="shared" ref="C95:C158" si="2">(($D$5*B95+$D$6)*($D$7*B95+$D$8))/(($D$9*B95+$D$10)*($D$11*B95+$D$12))</f>
        <v>0.31707317073170871</v>
      </c>
      <c r="Q95" s="32">
        <v>-3.50000000000002</v>
      </c>
      <c r="R95" s="35">
        <f t="shared" ref="R95:R158" si="3">($S$5*Q95^2+$S$6*Q95+$S$7)/($S$8*Q95^2+$S$9*Q95+$S$10)</f>
        <v>0.3170731707317086</v>
      </c>
    </row>
    <row r="96" spans="2:18" x14ac:dyDescent="0.25">
      <c r="B96" s="32">
        <v>-3.4000000000000199</v>
      </c>
      <c r="C96" s="32">
        <f t="shared" si="2"/>
        <v>0.3100000000000015</v>
      </c>
      <c r="Q96" s="32">
        <v>-3.4000000000000199</v>
      </c>
      <c r="R96" s="35">
        <f t="shared" si="3"/>
        <v>0.31000000000000139</v>
      </c>
    </row>
    <row r="97" spans="2:18" x14ac:dyDescent="0.25">
      <c r="B97" s="32">
        <v>-3.3000000000000198</v>
      </c>
      <c r="C97" s="32">
        <f t="shared" si="2"/>
        <v>0.30256410256410404</v>
      </c>
      <c r="Q97" s="32">
        <v>-3.3000000000000198</v>
      </c>
      <c r="R97" s="35">
        <f t="shared" si="3"/>
        <v>0.3025641025641041</v>
      </c>
    </row>
    <row r="98" spans="2:18" x14ac:dyDescent="0.25">
      <c r="B98" s="32">
        <v>-3.2000000000000202</v>
      </c>
      <c r="C98" s="32">
        <f t="shared" si="2"/>
        <v>0.2947368421052648</v>
      </c>
      <c r="Q98" s="32">
        <v>-3.2000000000000202</v>
      </c>
      <c r="R98" s="35">
        <f t="shared" si="3"/>
        <v>0.29473684210526496</v>
      </c>
    </row>
    <row r="99" spans="2:18" x14ac:dyDescent="0.25">
      <c r="B99" s="32">
        <v>-3.1000000000000201</v>
      </c>
      <c r="C99" s="32">
        <f t="shared" si="2"/>
        <v>0.28648648648648822</v>
      </c>
      <c r="Q99" s="32">
        <v>-3.1000000000000201</v>
      </c>
      <c r="R99" s="35">
        <f t="shared" si="3"/>
        <v>0.28648648648648817</v>
      </c>
    </row>
    <row r="100" spans="2:18" x14ac:dyDescent="0.25">
      <c r="B100" s="32">
        <v>-3.00000000000002</v>
      </c>
      <c r="C100" s="32">
        <f t="shared" si="2"/>
        <v>0.27777777777777957</v>
      </c>
      <c r="Q100" s="32">
        <v>-3.00000000000002</v>
      </c>
      <c r="R100" s="35">
        <f t="shared" si="3"/>
        <v>0.27777777777777968</v>
      </c>
    </row>
    <row r="101" spans="2:18" x14ac:dyDescent="0.25">
      <c r="B101" s="32">
        <v>-2.9000000000000301</v>
      </c>
      <c r="C101" s="32">
        <f t="shared" si="2"/>
        <v>0.2685714285714314</v>
      </c>
      <c r="Q101" s="32">
        <v>-2.9000000000000301</v>
      </c>
      <c r="R101" s="35">
        <f t="shared" si="3"/>
        <v>0.26857142857143129</v>
      </c>
    </row>
    <row r="102" spans="2:18" x14ac:dyDescent="0.25">
      <c r="B102" s="32">
        <v>-2.80000000000003</v>
      </c>
      <c r="C102" s="32">
        <f t="shared" si="2"/>
        <v>0.25882352941176778</v>
      </c>
      <c r="Q102" s="32">
        <v>-2.80000000000003</v>
      </c>
      <c r="R102" s="35">
        <f t="shared" si="3"/>
        <v>0.25882352941176784</v>
      </c>
    </row>
    <row r="103" spans="2:18" x14ac:dyDescent="0.25">
      <c r="B103" s="32">
        <v>-2.7000000000000299</v>
      </c>
      <c r="C103" s="32">
        <f t="shared" si="2"/>
        <v>0.24848484848485172</v>
      </c>
      <c r="Q103" s="32">
        <v>-2.7000000000000299</v>
      </c>
      <c r="R103" s="35">
        <f t="shared" si="3"/>
        <v>0.24848484848485172</v>
      </c>
    </row>
    <row r="104" spans="2:18" x14ac:dyDescent="0.25">
      <c r="B104" s="32">
        <v>-2.6000000000000298</v>
      </c>
      <c r="C104" s="32">
        <f t="shared" si="2"/>
        <v>0.2375000000000034</v>
      </c>
      <c r="Q104" s="32">
        <v>-2.6000000000000298</v>
      </c>
      <c r="R104" s="35">
        <f t="shared" si="3"/>
        <v>0.2375000000000034</v>
      </c>
    </row>
    <row r="105" spans="2:18" x14ac:dyDescent="0.25">
      <c r="B105" s="32">
        <v>-2.5000000000000302</v>
      </c>
      <c r="C105" s="32">
        <f t="shared" si="2"/>
        <v>0.22580645161290688</v>
      </c>
      <c r="Q105" s="32">
        <v>-2.5000000000000302</v>
      </c>
      <c r="R105" s="35">
        <f t="shared" si="3"/>
        <v>0.22580645161290722</v>
      </c>
    </row>
    <row r="106" spans="2:18" x14ac:dyDescent="0.25">
      <c r="B106" s="32">
        <v>-2.4000000000000301</v>
      </c>
      <c r="C106" s="32">
        <f t="shared" si="2"/>
        <v>0.21333333333333721</v>
      </c>
      <c r="Q106" s="32">
        <v>-2.4000000000000301</v>
      </c>
      <c r="R106" s="35">
        <f t="shared" si="3"/>
        <v>0.21333333333333723</v>
      </c>
    </row>
    <row r="107" spans="2:18" x14ac:dyDescent="0.25">
      <c r="B107" s="32">
        <v>-2.30000000000003</v>
      </c>
      <c r="C107" s="32">
        <f t="shared" si="2"/>
        <v>0.20000000000000415</v>
      </c>
      <c r="Q107" s="32">
        <v>-2.30000000000003</v>
      </c>
      <c r="R107" s="35">
        <f t="shared" si="3"/>
        <v>0.2000000000000044</v>
      </c>
    </row>
    <row r="108" spans="2:18" x14ac:dyDescent="0.25">
      <c r="B108" s="32">
        <v>-2.2000000000000299</v>
      </c>
      <c r="C108" s="32">
        <f t="shared" si="2"/>
        <v>0.18571428571429016</v>
      </c>
      <c r="Q108" s="32">
        <v>-2.2000000000000299</v>
      </c>
      <c r="R108" s="35">
        <f t="shared" si="3"/>
        <v>0.18571428571429019</v>
      </c>
    </row>
    <row r="109" spans="2:18" x14ac:dyDescent="0.25">
      <c r="B109" s="32">
        <v>-2.1000000000000298</v>
      </c>
      <c r="C109" s="32">
        <f t="shared" si="2"/>
        <v>0.17037037037037511</v>
      </c>
      <c r="Q109" s="32">
        <v>-2.1000000000000298</v>
      </c>
      <c r="R109" s="35">
        <f t="shared" si="3"/>
        <v>0.17037037037037595</v>
      </c>
    </row>
    <row r="110" spans="2:18" x14ac:dyDescent="0.25">
      <c r="B110" s="32">
        <v>-2.0000000000000302</v>
      </c>
      <c r="C110" s="32">
        <f t="shared" si="2"/>
        <v>0.15384615384615904</v>
      </c>
      <c r="Q110" s="32">
        <v>-2.0000000000000302</v>
      </c>
      <c r="R110" s="35">
        <f t="shared" si="3"/>
        <v>0.15384615384615385</v>
      </c>
    </row>
    <row r="111" spans="2:18" x14ac:dyDescent="0.25">
      <c r="B111" s="32">
        <v>-1.9000000000000301</v>
      </c>
      <c r="C111" s="32">
        <f t="shared" si="2"/>
        <v>0.13600000000000553</v>
      </c>
      <c r="Q111" s="32">
        <v>-1.9000000000000301</v>
      </c>
      <c r="R111" s="35">
        <f t="shared" si="3"/>
        <v>0.13600000000000667</v>
      </c>
    </row>
    <row r="112" spans="2:18" x14ac:dyDescent="0.25">
      <c r="B112" s="32">
        <v>-1.80000000000003</v>
      </c>
      <c r="C112" s="32">
        <f t="shared" si="2"/>
        <v>0.11666666666667273</v>
      </c>
      <c r="Q112" s="32">
        <v>-1.80000000000003</v>
      </c>
      <c r="R112" s="35">
        <f t="shared" si="3"/>
        <v>0.116666666666672</v>
      </c>
    </row>
    <row r="113" spans="2:18" x14ac:dyDescent="0.25">
      <c r="B113" s="32">
        <v>-1.7000000000000299</v>
      </c>
      <c r="C113" s="32">
        <f t="shared" si="2"/>
        <v>9.5652173913050087E-2</v>
      </c>
      <c r="Q113" s="32">
        <v>-1.7000000000000299</v>
      </c>
      <c r="R113" s="35">
        <f t="shared" si="3"/>
        <v>9.5652173913049726E-2</v>
      </c>
    </row>
    <row r="114" spans="2:18" x14ac:dyDescent="0.25">
      <c r="B114" s="32">
        <v>-1.6000000000000301</v>
      </c>
      <c r="C114" s="32">
        <f t="shared" si="2"/>
        <v>7.2727272727279954E-2</v>
      </c>
      <c r="Q114" s="32">
        <v>-1.6000000000000301</v>
      </c>
      <c r="R114" s="35">
        <f t="shared" si="3"/>
        <v>7.2727272727280107E-2</v>
      </c>
    </row>
    <row r="115" spans="2:18" x14ac:dyDescent="0.25">
      <c r="B115" s="32">
        <v>-1.50000000000003</v>
      </c>
      <c r="C115" s="32">
        <f t="shared" si="2"/>
        <v>4.7619047619055485E-2</v>
      </c>
      <c r="Q115" s="32">
        <v>-1.50000000000003</v>
      </c>
      <c r="R115" s="35">
        <f t="shared" si="3"/>
        <v>4.7619047619055867E-2</v>
      </c>
    </row>
    <row r="116" spans="2:18" x14ac:dyDescent="0.25">
      <c r="B116" s="32">
        <v>-1.4000000000000301</v>
      </c>
      <c r="C116" s="32">
        <f t="shared" si="2"/>
        <v>2.0000000000008684E-2</v>
      </c>
      <c r="Q116" s="32">
        <v>-1.4000000000000301</v>
      </c>
      <c r="R116" s="35">
        <f t="shared" si="3"/>
        <v>2.0000000000008865E-2</v>
      </c>
    </row>
    <row r="117" spans="2:18" x14ac:dyDescent="0.25">
      <c r="B117" s="32">
        <v>-1.30000000000003</v>
      </c>
      <c r="C117" s="32">
        <f t="shared" si="2"/>
        <v>-1.0526315789464037E-2</v>
      </c>
      <c r="Q117" s="32">
        <v>-1.30000000000003</v>
      </c>
      <c r="R117" s="35">
        <f t="shared" si="3"/>
        <v>-1.0526315789464127E-2</v>
      </c>
    </row>
    <row r="118" spans="2:18" x14ac:dyDescent="0.25">
      <c r="B118" s="32">
        <v>-1.2000000000000299</v>
      </c>
      <c r="C118" s="32">
        <f t="shared" si="2"/>
        <v>-4.4444444444433726E-2</v>
      </c>
      <c r="Q118" s="32">
        <v>-1.2000000000000299</v>
      </c>
      <c r="R118" s="35">
        <f t="shared" si="3"/>
        <v>-4.4444444444433816E-2</v>
      </c>
    </row>
    <row r="119" spans="2:18" x14ac:dyDescent="0.25">
      <c r="B119" s="32">
        <v>-1.1000000000000301</v>
      </c>
      <c r="C119" s="32">
        <f t="shared" si="2"/>
        <v>-8.23529411764585E-2</v>
      </c>
      <c r="Q119" s="32">
        <v>-1.1000000000000301</v>
      </c>
      <c r="R119" s="35">
        <f t="shared" si="3"/>
        <v>-8.2352941176458513E-2</v>
      </c>
    </row>
    <row r="120" spans="2:18" x14ac:dyDescent="0.25">
      <c r="B120" s="32">
        <v>-1.00000000000003</v>
      </c>
      <c r="C120" s="32">
        <f t="shared" si="2"/>
        <v>-0.12499999999998646</v>
      </c>
      <c r="Q120" s="32">
        <v>-1.00000000000003</v>
      </c>
      <c r="R120" s="35">
        <f t="shared" si="3"/>
        <v>-0.12499999999998632</v>
      </c>
    </row>
    <row r="121" spans="2:18" x14ac:dyDescent="0.25">
      <c r="B121" s="32">
        <v>-0.900000000000031</v>
      </c>
      <c r="C121" s="32">
        <f t="shared" si="2"/>
        <v>-0.17333333333331735</v>
      </c>
      <c r="Q121" s="32">
        <v>-0.900000000000031</v>
      </c>
      <c r="R121" s="35">
        <f t="shared" si="3"/>
        <v>-0.17333333333331746</v>
      </c>
    </row>
    <row r="122" spans="2:18" x14ac:dyDescent="0.25">
      <c r="B122" s="32">
        <v>-0.80000000000002902</v>
      </c>
      <c r="C122" s="32">
        <f t="shared" si="2"/>
        <v>-0.22857142857141141</v>
      </c>
      <c r="Q122" s="32">
        <v>-0.80000000000002902</v>
      </c>
      <c r="R122" s="35">
        <f t="shared" si="3"/>
        <v>-0.22857142857141149</v>
      </c>
    </row>
    <row r="123" spans="2:18" x14ac:dyDescent="0.25">
      <c r="B123" s="32">
        <v>-0.70000000000002904</v>
      </c>
      <c r="C123" s="32">
        <f t="shared" si="2"/>
        <v>-0.29230769230767234</v>
      </c>
      <c r="Q123" s="32">
        <v>-0.70000000000002904</v>
      </c>
      <c r="R123" s="35">
        <f t="shared" si="3"/>
        <v>-0.29230769230767245</v>
      </c>
    </row>
    <row r="124" spans="2:18" x14ac:dyDescent="0.25">
      <c r="B124" s="32">
        <v>-0.60000000000002995</v>
      </c>
      <c r="C124" s="32">
        <f t="shared" si="2"/>
        <v>-0.36666666666664249</v>
      </c>
      <c r="Q124" s="32">
        <v>-0.60000000000002995</v>
      </c>
      <c r="R124" s="35">
        <f t="shared" si="3"/>
        <v>-0.36666666666664249</v>
      </c>
    </row>
    <row r="125" spans="2:18" x14ac:dyDescent="0.25">
      <c r="B125" s="32">
        <v>-0.50000000000002998</v>
      </c>
      <c r="C125" s="32">
        <f t="shared" si="2"/>
        <v>-0.45454545454542583</v>
      </c>
      <c r="Q125" s="32">
        <v>-0.50000000000002998</v>
      </c>
      <c r="R125" s="35">
        <f t="shared" si="3"/>
        <v>-0.45454545454542572</v>
      </c>
    </row>
    <row r="126" spans="2:18" x14ac:dyDescent="0.25">
      <c r="B126" s="32">
        <v>-0.400000000000031</v>
      </c>
      <c r="C126" s="32">
        <f t="shared" si="2"/>
        <v>-0.55999999999996408</v>
      </c>
      <c r="Q126" s="32">
        <v>-0.400000000000031</v>
      </c>
      <c r="R126" s="35">
        <f t="shared" si="3"/>
        <v>-0.55999999999996408</v>
      </c>
    </row>
    <row r="127" spans="2:18" x14ac:dyDescent="0.25">
      <c r="B127" s="32">
        <v>-0.30000000000002902</v>
      </c>
      <c r="C127" s="32">
        <f t="shared" si="2"/>
        <v>-0.68888888888884725</v>
      </c>
      <c r="Q127" s="32">
        <v>-0.30000000000002902</v>
      </c>
      <c r="R127" s="35">
        <f t="shared" si="3"/>
        <v>-0.68888888888884725</v>
      </c>
    </row>
    <row r="128" spans="2:18" x14ac:dyDescent="0.25">
      <c r="B128" s="32">
        <v>-0.20000000000002899</v>
      </c>
      <c r="C128" s="32">
        <f t="shared" si="2"/>
        <v>-0.84999999999994758</v>
      </c>
      <c r="Q128" s="32">
        <v>-0.20000000000002899</v>
      </c>
      <c r="R128" s="35">
        <f t="shared" si="3"/>
        <v>-0.84999999999994746</v>
      </c>
    </row>
    <row r="129" spans="2:18" x14ac:dyDescent="0.25">
      <c r="B129" s="32">
        <v>-0.100000000000041</v>
      </c>
      <c r="C129" s="32">
        <f t="shared" si="2"/>
        <v>-1.0571428571427601</v>
      </c>
      <c r="Q129" s="32">
        <v>-0.100000000000041</v>
      </c>
      <c r="R129" s="35">
        <f t="shared" si="3"/>
        <v>-1.0571428571427601</v>
      </c>
    </row>
    <row r="130" spans="2:18" x14ac:dyDescent="0.25">
      <c r="B130" s="32">
        <v>-4.0856207306205799E-14</v>
      </c>
      <c r="C130" s="32">
        <f t="shared" si="2"/>
        <v>-1.3333333333332016</v>
      </c>
      <c r="Q130" s="32">
        <v>-4.0856207306205799E-14</v>
      </c>
      <c r="R130" s="35">
        <f t="shared" si="3"/>
        <v>-1.3333333333332016</v>
      </c>
    </row>
    <row r="131" spans="2:18" x14ac:dyDescent="0.25">
      <c r="B131" s="32">
        <v>9.9999999999999603E-2</v>
      </c>
      <c r="C131" s="32">
        <f t="shared" si="2"/>
        <v>-1.7199999999999984</v>
      </c>
      <c r="Q131" s="32">
        <v>9.9999999999999603E-2</v>
      </c>
      <c r="R131" s="35">
        <f t="shared" si="3"/>
        <v>-1.719999999999998</v>
      </c>
    </row>
    <row r="132" spans="2:18" x14ac:dyDescent="0.25">
      <c r="B132" s="32">
        <v>0.19999999999999901</v>
      </c>
      <c r="C132" s="32">
        <f t="shared" si="2"/>
        <v>-2.2999999999999932</v>
      </c>
      <c r="Q132" s="32">
        <v>0.19999999999999901</v>
      </c>
      <c r="R132" s="35">
        <f t="shared" si="3"/>
        <v>-2.2999999999999927</v>
      </c>
    </row>
    <row r="133" spans="2:18" x14ac:dyDescent="0.25">
      <c r="B133" s="32">
        <v>0.30000000000000099</v>
      </c>
      <c r="C133" s="32">
        <f t="shared" si="2"/>
        <v>-3.266666666666679</v>
      </c>
      <c r="Q133" s="32">
        <v>0.30000000000000099</v>
      </c>
      <c r="R133" s="35">
        <f t="shared" si="3"/>
        <v>-3.266666666666679</v>
      </c>
    </row>
    <row r="134" spans="2:18" x14ac:dyDescent="0.25">
      <c r="B134" s="32">
        <v>0.4</v>
      </c>
      <c r="C134" s="32">
        <f t="shared" si="2"/>
        <v>-5.2</v>
      </c>
      <c r="Q134" s="32">
        <v>0.4</v>
      </c>
      <c r="R134" s="35">
        <f t="shared" si="3"/>
        <v>-5.2000000000000011</v>
      </c>
    </row>
    <row r="135" spans="2:18" x14ac:dyDescent="0.25">
      <c r="B135" s="32">
        <v>0.5</v>
      </c>
      <c r="C135" s="32">
        <f t="shared" si="2"/>
        <v>-11</v>
      </c>
      <c r="Q135" s="32">
        <v>0.5</v>
      </c>
      <c r="R135" s="35">
        <f t="shared" si="3"/>
        <v>-11</v>
      </c>
    </row>
    <row r="136" spans="2:18" x14ac:dyDescent="0.25">
      <c r="B136" s="32">
        <v>0.6</v>
      </c>
      <c r="C136" s="32" t="e">
        <f t="shared" si="2"/>
        <v>#DIV/0!</v>
      </c>
      <c r="Q136" s="32">
        <v>0.6</v>
      </c>
      <c r="R136" s="35" t="e">
        <f t="shared" si="3"/>
        <v>#DIV/0!</v>
      </c>
    </row>
    <row r="137" spans="2:18" x14ac:dyDescent="0.25">
      <c r="B137" s="32">
        <v>0.69999999999999896</v>
      </c>
      <c r="C137" s="32">
        <f t="shared" si="2"/>
        <v>12.200000000000124</v>
      </c>
      <c r="Q137" s="32">
        <v>0.69999999999999896</v>
      </c>
      <c r="R137" s="35">
        <f t="shared" si="3"/>
        <v>12.20000000000012</v>
      </c>
    </row>
    <row r="138" spans="2:18" x14ac:dyDescent="0.25">
      <c r="B138" s="32">
        <v>0.80000000000000104</v>
      </c>
      <c r="C138" s="32">
        <f t="shared" si="2"/>
        <v>6.3999999999999684</v>
      </c>
      <c r="Q138" s="32">
        <v>0.80000000000000104</v>
      </c>
      <c r="R138" s="35">
        <f t="shared" si="3"/>
        <v>6.3999999999999719</v>
      </c>
    </row>
    <row r="139" spans="2:18" x14ac:dyDescent="0.25">
      <c r="B139" s="32">
        <v>0.9</v>
      </c>
      <c r="C139" s="32">
        <f t="shared" si="2"/>
        <v>4.4666666666666668</v>
      </c>
      <c r="Q139" s="32">
        <v>0.9</v>
      </c>
      <c r="R139" s="35">
        <f t="shared" si="3"/>
        <v>4.466666666666665</v>
      </c>
    </row>
    <row r="140" spans="2:18" x14ac:dyDescent="0.25">
      <c r="B140" s="32">
        <v>1</v>
      </c>
      <c r="C140" s="32">
        <f t="shared" si="2"/>
        <v>3.5</v>
      </c>
      <c r="Q140" s="32">
        <v>1</v>
      </c>
      <c r="R140" s="35">
        <f t="shared" si="3"/>
        <v>3.5</v>
      </c>
    </row>
    <row r="141" spans="2:18" x14ac:dyDescent="0.25">
      <c r="B141" s="32">
        <v>1.1000000000000001</v>
      </c>
      <c r="C141" s="32">
        <f t="shared" si="2"/>
        <v>2.9200000000000004</v>
      </c>
      <c r="Q141" s="32">
        <v>1.1000000000000001</v>
      </c>
      <c r="R141" s="35">
        <f t="shared" si="3"/>
        <v>2.9199999999999995</v>
      </c>
    </row>
    <row r="142" spans="2:18" x14ac:dyDescent="0.25">
      <c r="B142" s="32">
        <v>1.2</v>
      </c>
      <c r="C142" s="32">
        <f t="shared" si="2"/>
        <v>2.5333333333333328</v>
      </c>
      <c r="Q142" s="32">
        <v>1.2</v>
      </c>
      <c r="R142" s="35">
        <f t="shared" si="3"/>
        <v>2.5333333333333337</v>
      </c>
    </row>
    <row r="143" spans="2:18" x14ac:dyDescent="0.25">
      <c r="B143" s="32">
        <v>1.3</v>
      </c>
      <c r="C143" s="32">
        <f t="shared" si="2"/>
        <v>2.2571428571428576</v>
      </c>
      <c r="Q143" s="32">
        <v>1.3</v>
      </c>
      <c r="R143" s="35">
        <f t="shared" si="3"/>
        <v>2.2571428571428571</v>
      </c>
    </row>
    <row r="144" spans="2:18" x14ac:dyDescent="0.25">
      <c r="B144" s="32">
        <v>1.4</v>
      </c>
      <c r="C144" s="32">
        <f t="shared" si="2"/>
        <v>2.0499999999999998</v>
      </c>
      <c r="Q144" s="32">
        <v>1.4</v>
      </c>
      <c r="R144" s="35">
        <f t="shared" si="3"/>
        <v>2.0500000000000003</v>
      </c>
    </row>
    <row r="145" spans="2:18" x14ac:dyDescent="0.25">
      <c r="B145" s="32">
        <v>1.5</v>
      </c>
      <c r="C145" s="32">
        <f t="shared" si="2"/>
        <v>1.8888888888888888</v>
      </c>
      <c r="Q145" s="32">
        <v>1.5</v>
      </c>
      <c r="R145" s="35">
        <f t="shared" si="3"/>
        <v>1.8888888888888888</v>
      </c>
    </row>
    <row r="146" spans="2:18" x14ac:dyDescent="0.25">
      <c r="B146" s="32">
        <v>1.6</v>
      </c>
      <c r="C146" s="32">
        <f t="shared" si="2"/>
        <v>1.7600000000000002</v>
      </c>
      <c r="Q146" s="32">
        <v>1.6</v>
      </c>
      <c r="R146" s="35">
        <f t="shared" si="3"/>
        <v>1.7599999999999996</v>
      </c>
    </row>
    <row r="147" spans="2:18" x14ac:dyDescent="0.25">
      <c r="B147" s="32">
        <v>1.7</v>
      </c>
      <c r="C147" s="32">
        <f t="shared" si="2"/>
        <v>1.6545454545454545</v>
      </c>
      <c r="Q147" s="32">
        <v>1.7</v>
      </c>
      <c r="R147" s="35">
        <f t="shared" si="3"/>
        <v>1.6545454545454545</v>
      </c>
    </row>
    <row r="148" spans="2:18" x14ac:dyDescent="0.25">
      <c r="B148" s="32">
        <v>1.8</v>
      </c>
      <c r="C148" s="32">
        <f t="shared" si="2"/>
        <v>1.5666666666666669</v>
      </c>
      <c r="Q148" s="32">
        <v>1.8</v>
      </c>
      <c r="R148" s="35">
        <f t="shared" si="3"/>
        <v>1.5666666666666664</v>
      </c>
    </row>
    <row r="149" spans="2:18" x14ac:dyDescent="0.25">
      <c r="B149" s="32">
        <v>1.9</v>
      </c>
      <c r="C149" s="32">
        <f t="shared" si="2"/>
        <v>1.4923076923076923</v>
      </c>
      <c r="Q149" s="32">
        <v>1.9</v>
      </c>
      <c r="R149" s="35">
        <f t="shared" si="3"/>
        <v>1.4923076923076921</v>
      </c>
    </row>
    <row r="150" spans="2:18" x14ac:dyDescent="0.25">
      <c r="B150" s="32">
        <v>2</v>
      </c>
      <c r="C150" s="32">
        <f t="shared" si="2"/>
        <v>1.4285714285714286</v>
      </c>
      <c r="Q150" s="32">
        <v>2</v>
      </c>
      <c r="R150" s="35">
        <f t="shared" si="3"/>
        <v>1.4285714285714286</v>
      </c>
    </row>
    <row r="151" spans="2:18" x14ac:dyDescent="0.25">
      <c r="B151" s="32">
        <v>2.1</v>
      </c>
      <c r="C151" s="32">
        <f t="shared" si="2"/>
        <v>1.3733333333333333</v>
      </c>
      <c r="Q151" s="32">
        <v>2.1</v>
      </c>
      <c r="R151" s="35">
        <f t="shared" si="3"/>
        <v>1.3733333333333335</v>
      </c>
    </row>
    <row r="152" spans="2:18" x14ac:dyDescent="0.25">
      <c r="B152" s="32">
        <v>2.2000000000000002</v>
      </c>
      <c r="C152" s="32">
        <f t="shared" si="2"/>
        <v>1.3250000000000002</v>
      </c>
      <c r="Q152" s="32">
        <v>2.2000000000000002</v>
      </c>
      <c r="R152" s="35">
        <f t="shared" si="3"/>
        <v>1.3249999999999997</v>
      </c>
    </row>
    <row r="153" spans="2:18" x14ac:dyDescent="0.25">
      <c r="B153" s="32">
        <v>2.2999999999999998</v>
      </c>
      <c r="C153" s="32">
        <f t="shared" si="2"/>
        <v>1.2823529411764705</v>
      </c>
      <c r="Q153" s="32">
        <v>2.2999999999999998</v>
      </c>
      <c r="R153" s="35">
        <f t="shared" si="3"/>
        <v>1.2823529411764707</v>
      </c>
    </row>
    <row r="154" spans="2:18" x14ac:dyDescent="0.25">
      <c r="B154" s="32">
        <v>2.4</v>
      </c>
      <c r="C154" s="32">
        <f t="shared" si="2"/>
        <v>1.2444444444444445</v>
      </c>
      <c r="Q154" s="32">
        <v>2.4</v>
      </c>
      <c r="R154" s="35">
        <f t="shared" si="3"/>
        <v>1.2444444444444447</v>
      </c>
    </row>
    <row r="155" spans="2:18" x14ac:dyDescent="0.25">
      <c r="B155" s="32">
        <v>2.5</v>
      </c>
      <c r="C155" s="32">
        <f t="shared" si="2"/>
        <v>1.2105263157894737</v>
      </c>
      <c r="Q155" s="32">
        <v>2.5</v>
      </c>
      <c r="R155" s="35">
        <f t="shared" si="3"/>
        <v>1.2105263157894737</v>
      </c>
    </row>
    <row r="156" spans="2:18" x14ac:dyDescent="0.25">
      <c r="B156" s="32">
        <v>2.6</v>
      </c>
      <c r="C156" s="32">
        <f t="shared" si="2"/>
        <v>1.18</v>
      </c>
      <c r="Q156" s="32">
        <v>2.6</v>
      </c>
      <c r="R156" s="35">
        <f t="shared" si="3"/>
        <v>1.18</v>
      </c>
    </row>
    <row r="157" spans="2:18" x14ac:dyDescent="0.25">
      <c r="B157" s="32">
        <v>2.7</v>
      </c>
      <c r="C157" s="32">
        <f t="shared" si="2"/>
        <v>1.1523809523809525</v>
      </c>
      <c r="Q157" s="32">
        <v>2.7</v>
      </c>
      <c r="R157" s="35">
        <f t="shared" si="3"/>
        <v>1.1523809523809523</v>
      </c>
    </row>
    <row r="158" spans="2:18" x14ac:dyDescent="0.25">
      <c r="B158" s="32">
        <v>2.8</v>
      </c>
      <c r="C158" s="32">
        <f t="shared" si="2"/>
        <v>1.1272727272727272</v>
      </c>
      <c r="Q158" s="32">
        <v>2.8</v>
      </c>
      <c r="R158" s="35">
        <f t="shared" si="3"/>
        <v>1.1272727272727272</v>
      </c>
    </row>
    <row r="159" spans="2:18" x14ac:dyDescent="0.25">
      <c r="B159" s="32">
        <v>2.9</v>
      </c>
      <c r="C159" s="32">
        <f t="shared" ref="C159:C222" si="4">(($D$5*B159+$D$6)*($D$7*B159+$D$8))/(($D$9*B159+$D$10)*($D$11*B159+$D$12))</f>
        <v>1.1043478260869566</v>
      </c>
      <c r="Q159" s="32">
        <v>2.9</v>
      </c>
      <c r="R159" s="35">
        <f t="shared" ref="R159:R222" si="5">($S$5*Q159^2+$S$6*Q159+$S$7)/($S$8*Q159^2+$S$9*Q159+$S$10)</f>
        <v>1.1043478260869568</v>
      </c>
    </row>
    <row r="160" spans="2:18" x14ac:dyDescent="0.25">
      <c r="B160" s="32">
        <v>3</v>
      </c>
      <c r="C160" s="32">
        <f t="shared" si="4"/>
        <v>1.0833333333333333</v>
      </c>
      <c r="Q160" s="32">
        <v>3</v>
      </c>
      <c r="R160" s="35">
        <f t="shared" si="5"/>
        <v>1.0833333333333333</v>
      </c>
    </row>
    <row r="161" spans="2:18" x14ac:dyDescent="0.25">
      <c r="B161" s="32">
        <v>3.1</v>
      </c>
      <c r="C161" s="32">
        <f t="shared" si="4"/>
        <v>1.0640000000000001</v>
      </c>
      <c r="Q161" s="32">
        <v>3.1</v>
      </c>
      <c r="R161" s="35">
        <f t="shared" si="5"/>
        <v>1.0640000000000003</v>
      </c>
    </row>
    <row r="162" spans="2:18" x14ac:dyDescent="0.25">
      <c r="B162" s="32">
        <v>3.2</v>
      </c>
      <c r="C162" s="32">
        <f t="shared" si="4"/>
        <v>1.0461538461538462</v>
      </c>
      <c r="Q162" s="32">
        <v>3.2</v>
      </c>
      <c r="R162" s="35">
        <f t="shared" si="5"/>
        <v>1.046153846153846</v>
      </c>
    </row>
    <row r="163" spans="2:18" x14ac:dyDescent="0.25">
      <c r="B163" s="32">
        <v>3.3</v>
      </c>
      <c r="C163" s="32">
        <f t="shared" si="4"/>
        <v>1.0296296296296295</v>
      </c>
      <c r="Q163" s="32">
        <v>3.3</v>
      </c>
      <c r="R163" s="35">
        <f t="shared" si="5"/>
        <v>1.0296296296296295</v>
      </c>
    </row>
    <row r="164" spans="2:18" x14ac:dyDescent="0.25">
      <c r="B164" s="32">
        <v>3.4</v>
      </c>
      <c r="C164" s="32">
        <f t="shared" si="4"/>
        <v>1.0142857142857142</v>
      </c>
      <c r="Q164" s="32">
        <v>3.4</v>
      </c>
      <c r="R164" s="35">
        <f t="shared" si="5"/>
        <v>1.0142857142857142</v>
      </c>
    </row>
    <row r="165" spans="2:18" x14ac:dyDescent="0.25">
      <c r="B165" s="32">
        <v>3.5</v>
      </c>
      <c r="C165" s="32">
        <f t="shared" si="4"/>
        <v>1</v>
      </c>
      <c r="Q165" s="32">
        <v>3.5</v>
      </c>
      <c r="R165" s="35">
        <f t="shared" si="5"/>
        <v>1</v>
      </c>
    </row>
    <row r="166" spans="2:18" x14ac:dyDescent="0.25">
      <c r="B166" s="32">
        <v>3.6</v>
      </c>
      <c r="C166" s="32">
        <f t="shared" si="4"/>
        <v>0.98666666666666658</v>
      </c>
      <c r="Q166" s="32">
        <v>3.6</v>
      </c>
      <c r="R166" s="35">
        <f t="shared" si="5"/>
        <v>0.98666666666666647</v>
      </c>
    </row>
    <row r="167" spans="2:18" x14ac:dyDescent="0.25">
      <c r="B167" s="32">
        <v>3.7</v>
      </c>
      <c r="C167" s="32">
        <f t="shared" si="4"/>
        <v>0.97419354838709671</v>
      </c>
      <c r="Q167" s="32">
        <v>3.7</v>
      </c>
      <c r="R167" s="35">
        <f t="shared" si="5"/>
        <v>0.97419354838709671</v>
      </c>
    </row>
    <row r="168" spans="2:18" x14ac:dyDescent="0.25">
      <c r="B168" s="32">
        <v>3.8</v>
      </c>
      <c r="C168" s="32">
        <f t="shared" si="4"/>
        <v>0.96249999999999991</v>
      </c>
      <c r="Q168" s="32">
        <v>3.8</v>
      </c>
      <c r="R168" s="35">
        <f t="shared" si="5"/>
        <v>0.96249999999999991</v>
      </c>
    </row>
    <row r="169" spans="2:18" x14ac:dyDescent="0.25">
      <c r="B169" s="32">
        <v>3.9</v>
      </c>
      <c r="C169" s="32">
        <f t="shared" si="4"/>
        <v>0.95151515151515142</v>
      </c>
      <c r="Q169" s="32">
        <v>3.9</v>
      </c>
      <c r="R169" s="35">
        <f t="shared" si="5"/>
        <v>0.95151515151515154</v>
      </c>
    </row>
    <row r="170" spans="2:18" x14ac:dyDescent="0.25">
      <c r="B170" s="32">
        <v>4</v>
      </c>
      <c r="C170" s="32">
        <f t="shared" si="4"/>
        <v>0.94117647058823528</v>
      </c>
      <c r="Q170" s="32">
        <v>4</v>
      </c>
      <c r="R170" s="35">
        <f t="shared" si="5"/>
        <v>0.94117647058823528</v>
      </c>
    </row>
    <row r="171" spans="2:18" x14ac:dyDescent="0.25">
      <c r="B171" s="32">
        <v>4.0999999999999002</v>
      </c>
      <c r="C171" s="32">
        <f t="shared" si="4"/>
        <v>0.93142857142858071</v>
      </c>
      <c r="Q171" s="32">
        <v>4.0999999999999002</v>
      </c>
      <c r="R171" s="35">
        <f t="shared" si="5"/>
        <v>0.93142857142858104</v>
      </c>
    </row>
    <row r="172" spans="2:18" x14ac:dyDescent="0.25">
      <c r="B172" s="32">
        <v>4.1999999999998998</v>
      </c>
      <c r="C172" s="32">
        <f t="shared" si="4"/>
        <v>0.92222222222223127</v>
      </c>
      <c r="Q172" s="32">
        <v>4.1999999999998998</v>
      </c>
      <c r="R172" s="35">
        <f t="shared" si="5"/>
        <v>0.92222222222223105</v>
      </c>
    </row>
    <row r="173" spans="2:18" x14ac:dyDescent="0.25">
      <c r="B173" s="32">
        <v>4.2999999999999003</v>
      </c>
      <c r="C173" s="32">
        <f t="shared" si="4"/>
        <v>0.91351351351352195</v>
      </c>
      <c r="Q173" s="32">
        <v>4.2999999999999003</v>
      </c>
      <c r="R173" s="35">
        <f t="shared" si="5"/>
        <v>0.91351351351352206</v>
      </c>
    </row>
    <row r="174" spans="2:18" x14ac:dyDescent="0.25">
      <c r="B174" s="32">
        <v>4.3999999999999</v>
      </c>
      <c r="C174" s="32">
        <f t="shared" si="4"/>
        <v>0.90526315789474499</v>
      </c>
      <c r="Q174" s="32">
        <v>4.3999999999999</v>
      </c>
      <c r="R174" s="35">
        <f t="shared" si="5"/>
        <v>0.90526315789474476</v>
      </c>
    </row>
    <row r="175" spans="2:18" x14ac:dyDescent="0.25">
      <c r="B175" s="32">
        <v>4.4999999999998996</v>
      </c>
      <c r="C175" s="32">
        <f t="shared" si="4"/>
        <v>0.89743589743590502</v>
      </c>
      <c r="Q175" s="32">
        <v>4.4999999999998996</v>
      </c>
      <c r="R175" s="35">
        <f t="shared" si="5"/>
        <v>0.89743589743590524</v>
      </c>
    </row>
    <row r="176" spans="2:18" x14ac:dyDescent="0.25">
      <c r="B176" s="32">
        <v>4.5999999999999002</v>
      </c>
      <c r="C176" s="32">
        <f t="shared" si="4"/>
        <v>0.89000000000000712</v>
      </c>
      <c r="Q176" s="32">
        <v>4.5999999999999002</v>
      </c>
      <c r="R176" s="35">
        <f t="shared" si="5"/>
        <v>0.89000000000000712</v>
      </c>
    </row>
    <row r="177" spans="2:18" x14ac:dyDescent="0.25">
      <c r="B177" s="32">
        <v>4.6999999999998998</v>
      </c>
      <c r="C177" s="32">
        <f t="shared" si="4"/>
        <v>0.88292682926829957</v>
      </c>
      <c r="Q177" s="32">
        <v>4.6999999999998998</v>
      </c>
      <c r="R177" s="35">
        <f t="shared" si="5"/>
        <v>0.88292682926829957</v>
      </c>
    </row>
    <row r="178" spans="2:18" x14ac:dyDescent="0.25">
      <c r="B178" s="32">
        <v>4.7999999999999003</v>
      </c>
      <c r="C178" s="32">
        <f t="shared" si="4"/>
        <v>0.87619047619048263</v>
      </c>
      <c r="Q178" s="32">
        <v>4.7999999999999003</v>
      </c>
      <c r="R178" s="35">
        <f t="shared" si="5"/>
        <v>0.87619047619048274</v>
      </c>
    </row>
    <row r="179" spans="2:18" x14ac:dyDescent="0.25">
      <c r="B179" s="32">
        <v>4.8999999999999</v>
      </c>
      <c r="C179" s="32">
        <f t="shared" si="4"/>
        <v>0.8697674418604715</v>
      </c>
      <c r="Q179" s="32">
        <v>4.8999999999999</v>
      </c>
      <c r="R179" s="35">
        <f t="shared" si="5"/>
        <v>0.86976744186047139</v>
      </c>
    </row>
    <row r="180" spans="2:18" x14ac:dyDescent="0.25">
      <c r="B180" s="32">
        <v>4.9999999999998996</v>
      </c>
      <c r="C180" s="32">
        <f t="shared" si="4"/>
        <v>0.86363636363636964</v>
      </c>
      <c r="Q180" s="32">
        <v>4.9999999999998996</v>
      </c>
      <c r="R180" s="35">
        <f t="shared" si="5"/>
        <v>0.86363636363636964</v>
      </c>
    </row>
    <row r="181" spans="2:18" x14ac:dyDescent="0.25">
      <c r="B181" s="32">
        <v>5.0999999999999002</v>
      </c>
      <c r="C181" s="32">
        <f t="shared" si="4"/>
        <v>0.8577777777777833</v>
      </c>
      <c r="Q181" s="32">
        <v>5.0999999999999002</v>
      </c>
      <c r="R181" s="35">
        <f t="shared" si="5"/>
        <v>0.85777777777778352</v>
      </c>
    </row>
    <row r="182" spans="2:18" x14ac:dyDescent="0.25">
      <c r="B182" s="32">
        <v>5.1999999999998998</v>
      </c>
      <c r="C182" s="32">
        <f t="shared" si="4"/>
        <v>0.85217391304348389</v>
      </c>
      <c r="Q182" s="32">
        <v>5.1999999999998998</v>
      </c>
      <c r="R182" s="35">
        <f t="shared" si="5"/>
        <v>0.85217391304348389</v>
      </c>
    </row>
    <row r="183" spans="2:18" x14ac:dyDescent="0.25">
      <c r="B183" s="32">
        <v>5.2999999999999003</v>
      </c>
      <c r="C183" s="32">
        <f t="shared" si="4"/>
        <v>0.84680851063830309</v>
      </c>
      <c r="Q183" s="32">
        <v>5.2999999999999003</v>
      </c>
      <c r="R183" s="35">
        <f t="shared" si="5"/>
        <v>0.84680851063830298</v>
      </c>
    </row>
    <row r="184" spans="2:18" x14ac:dyDescent="0.25">
      <c r="B184" s="32">
        <v>5.3999999999999</v>
      </c>
      <c r="C184" s="32">
        <f t="shared" si="4"/>
        <v>0.84166666666667178</v>
      </c>
      <c r="Q184" s="32">
        <v>5.3999999999999</v>
      </c>
      <c r="R184" s="35">
        <f t="shared" si="5"/>
        <v>0.84166666666667167</v>
      </c>
    </row>
    <row r="185" spans="2:18" x14ac:dyDescent="0.25">
      <c r="B185" s="32">
        <v>5.4999999999998996</v>
      </c>
      <c r="C185" s="32">
        <f t="shared" si="4"/>
        <v>0.83673469387755584</v>
      </c>
      <c r="Q185" s="32">
        <v>5.4999999999998996</v>
      </c>
      <c r="R185" s="35">
        <f t="shared" si="5"/>
        <v>0.83673469387755584</v>
      </c>
    </row>
    <row r="186" spans="2:18" x14ac:dyDescent="0.25">
      <c r="B186" s="32">
        <v>5.5999999999999002</v>
      </c>
      <c r="C186" s="32">
        <f t="shared" si="4"/>
        <v>0.83200000000000451</v>
      </c>
      <c r="Q186" s="32">
        <v>5.5999999999999002</v>
      </c>
      <c r="R186" s="35">
        <f t="shared" si="5"/>
        <v>0.83200000000000474</v>
      </c>
    </row>
    <row r="187" spans="2:18" x14ac:dyDescent="0.25">
      <c r="B187" s="32">
        <v>5.6999999999998998</v>
      </c>
      <c r="C187" s="32">
        <f t="shared" si="4"/>
        <v>0.82745098039216125</v>
      </c>
      <c r="Q187" s="32">
        <v>5.6999999999998998</v>
      </c>
      <c r="R187" s="35">
        <f t="shared" si="5"/>
        <v>0.82745098039216125</v>
      </c>
    </row>
    <row r="188" spans="2:18" x14ac:dyDescent="0.25">
      <c r="B188" s="32">
        <v>5.7999999999999003</v>
      </c>
      <c r="C188" s="32">
        <f t="shared" si="4"/>
        <v>0.82307692307692726</v>
      </c>
      <c r="Q188" s="32">
        <v>5.7999999999999003</v>
      </c>
      <c r="R188" s="35">
        <f t="shared" si="5"/>
        <v>0.82307692307692726</v>
      </c>
    </row>
    <row r="189" spans="2:18" x14ac:dyDescent="0.25">
      <c r="B189" s="32">
        <v>5.8999999999999</v>
      </c>
      <c r="C189" s="32">
        <f t="shared" si="4"/>
        <v>0.81886792452830603</v>
      </c>
      <c r="Q189" s="32">
        <v>5.8999999999999</v>
      </c>
      <c r="R189" s="35">
        <f t="shared" si="5"/>
        <v>0.81886792452830603</v>
      </c>
    </row>
    <row r="190" spans="2:18" x14ac:dyDescent="0.25">
      <c r="B190" s="32">
        <v>5.9999999999998996</v>
      </c>
      <c r="C190" s="32">
        <f t="shared" si="4"/>
        <v>0.81481481481481866</v>
      </c>
      <c r="Q190" s="32">
        <v>5.9999999999998996</v>
      </c>
      <c r="R190" s="35">
        <f t="shared" si="5"/>
        <v>0.81481481481481877</v>
      </c>
    </row>
    <row r="191" spans="2:18" x14ac:dyDescent="0.25">
      <c r="B191" s="32">
        <v>6.0999999999999002</v>
      </c>
      <c r="C191" s="32">
        <f t="shared" si="4"/>
        <v>0.81090909090909458</v>
      </c>
      <c r="Q191" s="32">
        <v>6.0999999999999002</v>
      </c>
      <c r="R191" s="35">
        <f t="shared" si="5"/>
        <v>0.81090909090909469</v>
      </c>
    </row>
    <row r="192" spans="2:18" x14ac:dyDescent="0.25">
      <c r="B192" s="32">
        <v>6.1999999999998998</v>
      </c>
      <c r="C192" s="32">
        <f t="shared" si="4"/>
        <v>0.80714285714286083</v>
      </c>
      <c r="Q192" s="32">
        <v>6.1999999999998998</v>
      </c>
      <c r="R192" s="35">
        <f t="shared" si="5"/>
        <v>0.80714285714286094</v>
      </c>
    </row>
    <row r="193" spans="2:18" x14ac:dyDescent="0.25">
      <c r="B193" s="32">
        <v>6.2999999999999003</v>
      </c>
      <c r="C193" s="32">
        <f t="shared" si="4"/>
        <v>0.80350877192982806</v>
      </c>
      <c r="Q193" s="32">
        <v>6.2999999999999003</v>
      </c>
      <c r="R193" s="35">
        <f t="shared" si="5"/>
        <v>0.80350877192982806</v>
      </c>
    </row>
    <row r="194" spans="2:18" x14ac:dyDescent="0.25">
      <c r="B194" s="32">
        <v>6.3999999999999</v>
      </c>
      <c r="C194" s="32">
        <f t="shared" si="4"/>
        <v>0.80000000000000349</v>
      </c>
      <c r="Q194" s="32">
        <v>6.3999999999999</v>
      </c>
      <c r="R194" s="35">
        <f t="shared" si="5"/>
        <v>0.80000000000000338</v>
      </c>
    </row>
    <row r="195" spans="2:18" x14ac:dyDescent="0.25">
      <c r="B195" s="32">
        <v>6.4999999999998996</v>
      </c>
      <c r="C195" s="32">
        <f t="shared" si="4"/>
        <v>0.79661016949152874</v>
      </c>
      <c r="Q195" s="32">
        <v>6.4999999999998996</v>
      </c>
      <c r="R195" s="35">
        <f t="shared" si="5"/>
        <v>0.79661016949152863</v>
      </c>
    </row>
    <row r="196" spans="2:18" x14ac:dyDescent="0.25">
      <c r="B196" s="32">
        <v>6.5999999999999002</v>
      </c>
      <c r="C196" s="32">
        <f t="shared" si="4"/>
        <v>0.79333333333333644</v>
      </c>
      <c r="Q196" s="32">
        <v>6.5999999999999002</v>
      </c>
      <c r="R196" s="35">
        <f t="shared" si="5"/>
        <v>0.79333333333333644</v>
      </c>
    </row>
    <row r="197" spans="2:18" x14ac:dyDescent="0.25">
      <c r="B197" s="32">
        <v>6.6999999999998998</v>
      </c>
      <c r="C197" s="32">
        <f t="shared" si="4"/>
        <v>0.79016393442623245</v>
      </c>
      <c r="Q197" s="32">
        <v>6.6999999999998998</v>
      </c>
      <c r="R197" s="35">
        <f t="shared" si="5"/>
        <v>0.79016393442623267</v>
      </c>
    </row>
    <row r="198" spans="2:18" x14ac:dyDescent="0.25">
      <c r="B198" s="32">
        <v>6.7999999999999003</v>
      </c>
      <c r="C198" s="32">
        <f t="shared" si="4"/>
        <v>0.78709677419355129</v>
      </c>
      <c r="Q198" s="32">
        <v>6.7999999999999003</v>
      </c>
      <c r="R198" s="35">
        <f t="shared" si="5"/>
        <v>0.78709677419355151</v>
      </c>
    </row>
    <row r="199" spans="2:18" x14ac:dyDescent="0.25">
      <c r="B199" s="32">
        <v>6.8999999999999</v>
      </c>
      <c r="C199" s="32">
        <f t="shared" si="4"/>
        <v>0.784126984126987</v>
      </c>
      <c r="Q199" s="32">
        <v>6.8999999999999</v>
      </c>
      <c r="R199" s="35">
        <f t="shared" si="5"/>
        <v>0.78412698412698711</v>
      </c>
    </row>
    <row r="200" spans="2:18" x14ac:dyDescent="0.25">
      <c r="B200" s="32">
        <v>6.9999999999998996</v>
      </c>
      <c r="C200" s="32">
        <f t="shared" si="4"/>
        <v>0.78125000000000289</v>
      </c>
      <c r="Q200" s="32">
        <v>6.9999999999998996</v>
      </c>
      <c r="R200" s="35">
        <f t="shared" si="5"/>
        <v>0.78125000000000278</v>
      </c>
    </row>
    <row r="201" spans="2:18" x14ac:dyDescent="0.25">
      <c r="B201" s="32">
        <v>7.0999999999999002</v>
      </c>
      <c r="C201" s="32">
        <f t="shared" si="4"/>
        <v>0.77846153846154109</v>
      </c>
      <c r="Q201" s="32">
        <v>7.0999999999999002</v>
      </c>
      <c r="R201" s="35">
        <f t="shared" si="5"/>
        <v>0.7784615384615412</v>
      </c>
    </row>
    <row r="202" spans="2:18" x14ac:dyDescent="0.25">
      <c r="B202" s="32">
        <v>7.1999999999998998</v>
      </c>
      <c r="C202" s="32">
        <f t="shared" si="4"/>
        <v>0.77575757575757831</v>
      </c>
      <c r="Q202" s="32">
        <v>7.1999999999998998</v>
      </c>
      <c r="R202" s="35">
        <f t="shared" si="5"/>
        <v>0.77575757575757842</v>
      </c>
    </row>
    <row r="203" spans="2:18" x14ac:dyDescent="0.25">
      <c r="B203" s="32">
        <v>7.2999999999999003</v>
      </c>
      <c r="C203" s="32">
        <f t="shared" si="4"/>
        <v>0.7731343283582115</v>
      </c>
      <c r="Q203" s="32">
        <v>7.2999999999999003</v>
      </c>
      <c r="R203" s="35">
        <f t="shared" si="5"/>
        <v>0.77313432835821161</v>
      </c>
    </row>
    <row r="204" spans="2:18" x14ac:dyDescent="0.25">
      <c r="B204" s="32">
        <v>7.3999999999999</v>
      </c>
      <c r="C204" s="32">
        <f t="shared" si="4"/>
        <v>0.77058823529412013</v>
      </c>
      <c r="Q204" s="32">
        <v>7.3999999999999</v>
      </c>
      <c r="R204" s="35">
        <f t="shared" si="5"/>
        <v>0.77058823529412013</v>
      </c>
    </row>
    <row r="205" spans="2:18" x14ac:dyDescent="0.25">
      <c r="B205" s="32">
        <v>7.4999999999998996</v>
      </c>
      <c r="C205" s="32">
        <f t="shared" si="4"/>
        <v>0.76811594202898803</v>
      </c>
      <c r="Q205" s="32">
        <v>7.4999999999998996</v>
      </c>
      <c r="R205" s="35">
        <f t="shared" si="5"/>
        <v>0.76811594202898792</v>
      </c>
    </row>
    <row r="206" spans="2:18" x14ac:dyDescent="0.25">
      <c r="B206" s="32">
        <v>7.5999999999999002</v>
      </c>
      <c r="C206" s="32">
        <f t="shared" si="4"/>
        <v>0.76571428571428801</v>
      </c>
      <c r="Q206" s="32">
        <v>7.5999999999999002</v>
      </c>
      <c r="R206" s="35">
        <f t="shared" si="5"/>
        <v>0.76571428571428801</v>
      </c>
    </row>
    <row r="207" spans="2:18" x14ac:dyDescent="0.25">
      <c r="B207" s="32">
        <v>7.6999999999998998</v>
      </c>
      <c r="C207" s="32">
        <f t="shared" si="4"/>
        <v>0.76338028169014316</v>
      </c>
      <c r="Q207" s="32">
        <v>7.6999999999998998</v>
      </c>
      <c r="R207" s="35">
        <f t="shared" si="5"/>
        <v>0.76338028169014316</v>
      </c>
    </row>
    <row r="208" spans="2:18" x14ac:dyDescent="0.25">
      <c r="B208" s="32">
        <v>7.7999999999999003</v>
      </c>
      <c r="C208" s="32">
        <f t="shared" si="4"/>
        <v>0.7611111111111134</v>
      </c>
      <c r="Q208" s="32">
        <v>7.7999999999999003</v>
      </c>
      <c r="R208" s="35">
        <f t="shared" si="5"/>
        <v>0.7611111111111134</v>
      </c>
    </row>
    <row r="209" spans="2:18" x14ac:dyDescent="0.25">
      <c r="B209" s="32">
        <v>7.8999999999999</v>
      </c>
      <c r="C209" s="32">
        <f t="shared" si="4"/>
        <v>0.7589041095890432</v>
      </c>
      <c r="Q209" s="32">
        <v>7.8999999999999</v>
      </c>
      <c r="R209" s="35">
        <f t="shared" si="5"/>
        <v>0.7589041095890432</v>
      </c>
    </row>
    <row r="210" spans="2:18" x14ac:dyDescent="0.25">
      <c r="B210" s="32">
        <v>7.9999999999998996</v>
      </c>
      <c r="C210" s="32">
        <f t="shared" si="4"/>
        <v>0.75675675675675902</v>
      </c>
      <c r="Q210" s="32">
        <v>7.9999999999998996</v>
      </c>
      <c r="R210" s="35">
        <f t="shared" si="5"/>
        <v>0.75675675675675869</v>
      </c>
    </row>
    <row r="211" spans="2:18" x14ac:dyDescent="0.25">
      <c r="B211" s="32">
        <v>8.0999999999999002</v>
      </c>
      <c r="C211" s="32">
        <f t="shared" si="4"/>
        <v>0.7546666666666686</v>
      </c>
      <c r="Q211" s="32">
        <v>8.0999999999999002</v>
      </c>
      <c r="R211" s="35">
        <f t="shared" si="5"/>
        <v>0.75466666666666871</v>
      </c>
    </row>
    <row r="212" spans="2:18" x14ac:dyDescent="0.25">
      <c r="B212" s="32">
        <v>8.1999999999998998</v>
      </c>
      <c r="C212" s="32">
        <f t="shared" si="4"/>
        <v>0.75263157894737043</v>
      </c>
      <c r="Q212" s="32">
        <v>8.1999999999998998</v>
      </c>
      <c r="R212" s="35">
        <f t="shared" si="5"/>
        <v>0.75263157894737054</v>
      </c>
    </row>
    <row r="213" spans="2:18" x14ac:dyDescent="0.25">
      <c r="B213" s="32">
        <v>8.2999999999998995</v>
      </c>
      <c r="C213" s="32">
        <f t="shared" si="4"/>
        <v>0.75064935064935268</v>
      </c>
      <c r="Q213" s="32">
        <v>8.2999999999998995</v>
      </c>
      <c r="R213" s="35">
        <f t="shared" si="5"/>
        <v>0.75064935064935256</v>
      </c>
    </row>
    <row r="214" spans="2:18" x14ac:dyDescent="0.25">
      <c r="B214" s="32">
        <v>8.3999999999999009</v>
      </c>
      <c r="C214" s="32">
        <f t="shared" si="4"/>
        <v>0.74871794871795061</v>
      </c>
      <c r="Q214" s="32">
        <v>8.3999999999999009</v>
      </c>
      <c r="R214" s="35">
        <f t="shared" si="5"/>
        <v>0.74871794871795061</v>
      </c>
    </row>
    <row r="215" spans="2:18" x14ac:dyDescent="0.25">
      <c r="B215" s="32">
        <v>8.4999999999999005</v>
      </c>
      <c r="C215" s="32">
        <f t="shared" si="4"/>
        <v>0.74683544303797644</v>
      </c>
      <c r="Q215" s="32">
        <v>8.4999999999999005</v>
      </c>
      <c r="R215" s="35">
        <f t="shared" si="5"/>
        <v>0.74683544303797667</v>
      </c>
    </row>
    <row r="216" spans="2:18" x14ac:dyDescent="0.25">
      <c r="B216" s="32">
        <v>8.5999999999999002</v>
      </c>
      <c r="C216" s="32">
        <f t="shared" si="4"/>
        <v>0.74500000000000177</v>
      </c>
      <c r="Q216" s="32">
        <v>8.5999999999999002</v>
      </c>
      <c r="R216" s="35">
        <f t="shared" si="5"/>
        <v>0.74500000000000177</v>
      </c>
    </row>
    <row r="217" spans="2:18" x14ac:dyDescent="0.25">
      <c r="B217" s="32">
        <v>8.6999999999998998</v>
      </c>
      <c r="C217" s="32">
        <f t="shared" si="4"/>
        <v>0.74320987654321147</v>
      </c>
      <c r="Q217" s="32">
        <v>8.6999999999998998</v>
      </c>
      <c r="R217" s="35">
        <f t="shared" si="5"/>
        <v>0.7432098765432118</v>
      </c>
    </row>
    <row r="218" spans="2:18" x14ac:dyDescent="0.25">
      <c r="B218" s="32">
        <v>8.7999999999998995</v>
      </c>
      <c r="C218" s="32">
        <f t="shared" si="4"/>
        <v>0.74146341463414811</v>
      </c>
      <c r="Q218" s="32">
        <v>8.7999999999998995</v>
      </c>
      <c r="R218" s="35">
        <f t="shared" si="5"/>
        <v>0.741463414634148</v>
      </c>
    </row>
    <row r="219" spans="2:18" x14ac:dyDescent="0.25">
      <c r="B219" s="32">
        <v>8.8999999999999009</v>
      </c>
      <c r="C219" s="32">
        <f t="shared" si="4"/>
        <v>0.73975903614458005</v>
      </c>
      <c r="Q219" s="32">
        <v>8.8999999999999009</v>
      </c>
      <c r="R219" s="35">
        <f t="shared" si="5"/>
        <v>0.73975903614458005</v>
      </c>
    </row>
    <row r="220" spans="2:18" x14ac:dyDescent="0.25">
      <c r="B220" s="32">
        <v>8.9999999999999005</v>
      </c>
      <c r="C220" s="32">
        <f t="shared" si="4"/>
        <v>0.7380952380952398</v>
      </c>
      <c r="Q220" s="32">
        <v>8.9999999999999005</v>
      </c>
      <c r="R220" s="35">
        <f t="shared" si="5"/>
        <v>0.7380952380952398</v>
      </c>
    </row>
    <row r="221" spans="2:18" x14ac:dyDescent="0.25">
      <c r="B221" s="32">
        <v>9.0999999999999002</v>
      </c>
      <c r="C221" s="32">
        <f t="shared" si="4"/>
        <v>0.73647058823529565</v>
      </c>
      <c r="Q221" s="32">
        <v>9.0999999999999002</v>
      </c>
      <c r="R221" s="35">
        <f t="shared" si="5"/>
        <v>0.73647058823529576</v>
      </c>
    </row>
    <row r="222" spans="2:18" x14ac:dyDescent="0.25">
      <c r="B222" s="32">
        <v>9.1999999999998998</v>
      </c>
      <c r="C222" s="32">
        <f t="shared" si="4"/>
        <v>0.73488372093023413</v>
      </c>
      <c r="Q222" s="32">
        <v>9.1999999999998998</v>
      </c>
      <c r="R222" s="35">
        <f t="shared" si="5"/>
        <v>0.73488372093023413</v>
      </c>
    </row>
    <row r="223" spans="2:18" x14ac:dyDescent="0.25">
      <c r="B223" s="32">
        <v>9.2999999999998995</v>
      </c>
      <c r="C223" s="32">
        <f t="shared" ref="C223:C230" si="6">(($D$5*B223+$D$6)*($D$7*B223+$D$8))/(($D$9*B223+$D$10)*($D$11*B223+$D$12))</f>
        <v>0.73333333333333484</v>
      </c>
      <c r="Q223" s="32">
        <v>9.2999999999998995</v>
      </c>
      <c r="R223" s="35">
        <f t="shared" ref="R223:R230" si="7">($S$5*Q223^2+$S$6*Q223+$S$7)/($S$8*Q223^2+$S$9*Q223+$S$10)</f>
        <v>0.73333333333333484</v>
      </c>
    </row>
    <row r="224" spans="2:18" x14ac:dyDescent="0.25">
      <c r="B224" s="32">
        <v>9.3999999999999009</v>
      </c>
      <c r="C224" s="32">
        <f t="shared" si="6"/>
        <v>0.73181818181818337</v>
      </c>
      <c r="Q224" s="32">
        <v>9.3999999999999009</v>
      </c>
      <c r="R224" s="35">
        <f t="shared" si="7"/>
        <v>0.73181818181818337</v>
      </c>
    </row>
    <row r="225" spans="2:18" x14ac:dyDescent="0.25">
      <c r="B225" s="32">
        <v>9.4999999999999005</v>
      </c>
      <c r="C225" s="32">
        <f t="shared" si="6"/>
        <v>0.73033707865168684</v>
      </c>
      <c r="Q225" s="32">
        <v>9.4999999999999005</v>
      </c>
      <c r="R225" s="35">
        <f t="shared" si="7"/>
        <v>0.73033707865168673</v>
      </c>
    </row>
    <row r="226" spans="2:18" x14ac:dyDescent="0.25">
      <c r="B226" s="32">
        <v>9.5999999999999002</v>
      </c>
      <c r="C226" s="32">
        <f t="shared" si="6"/>
        <v>0.72888888888889025</v>
      </c>
      <c r="Q226" s="32">
        <v>9.5999999999999002</v>
      </c>
      <c r="R226" s="35">
        <f t="shared" si="7"/>
        <v>0.72888888888889014</v>
      </c>
    </row>
    <row r="227" spans="2:18" x14ac:dyDescent="0.25">
      <c r="B227" s="32">
        <v>9.6999999999998998</v>
      </c>
      <c r="C227" s="32">
        <f t="shared" si="6"/>
        <v>0.72747252747252866</v>
      </c>
      <c r="Q227" s="32">
        <v>9.6999999999998998</v>
      </c>
      <c r="R227" s="35">
        <f t="shared" si="7"/>
        <v>0.72747252747252888</v>
      </c>
    </row>
    <row r="228" spans="2:18" x14ac:dyDescent="0.25">
      <c r="B228" s="32">
        <v>9.7999999999998995</v>
      </c>
      <c r="C228" s="32">
        <f t="shared" si="6"/>
        <v>0.72608695652174071</v>
      </c>
      <c r="Q228" s="32">
        <v>9.7999999999998995</v>
      </c>
      <c r="R228" s="35">
        <f t="shared" si="7"/>
        <v>0.72608695652174038</v>
      </c>
    </row>
    <row r="229" spans="2:18" x14ac:dyDescent="0.25">
      <c r="B229" s="32">
        <v>9.8999999999999009</v>
      </c>
      <c r="C229" s="32">
        <f t="shared" si="6"/>
        <v>0.72473118279570037</v>
      </c>
      <c r="Q229" s="32">
        <v>9.8999999999999009</v>
      </c>
      <c r="R229" s="35">
        <f t="shared" si="7"/>
        <v>0.72473118279570026</v>
      </c>
    </row>
    <row r="230" spans="2:18" x14ac:dyDescent="0.25">
      <c r="B230" s="32">
        <v>9.9999999999999005</v>
      </c>
      <c r="C230" s="32">
        <f t="shared" si="6"/>
        <v>0.72340425531915031</v>
      </c>
      <c r="Q230" s="32">
        <v>9.9999999999999005</v>
      </c>
      <c r="R230" s="35">
        <f t="shared" si="7"/>
        <v>0.72340425531915031</v>
      </c>
    </row>
  </sheetData>
  <mergeCells count="6">
    <mergeCell ref="S13:S14"/>
    <mergeCell ref="Q12:Q26"/>
    <mergeCell ref="Q2:Q10"/>
    <mergeCell ref="B2:B12"/>
    <mergeCell ref="B14:B18"/>
    <mergeCell ref="C14:C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7:C47"/>
  <sheetViews>
    <sheetView workbookViewId="0">
      <selection activeCell="K46" sqref="K46"/>
    </sheetView>
  </sheetViews>
  <sheetFormatPr defaultRowHeight="15" x14ac:dyDescent="0.25"/>
  <sheetData>
    <row r="47" spans="2:3" x14ac:dyDescent="0.25">
      <c r="B47">
        <v>0</v>
      </c>
      <c r="C47">
        <v>1000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Conversions</vt:lpstr>
      <vt:lpstr>Translations</vt:lpstr>
      <vt:lpstr>Factoring Rational Functions</vt:lpstr>
      <vt:lpstr>Blank Graph Paper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2018-04-27T16:39:28Z</dcterms:modified>
</cp:coreProperties>
</file>