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filterPrivacy="1" defaultThemeVersion="124226"/>
  <xr:revisionPtr revIDLastSave="0" documentId="13_ncr:1_{6B50B0DC-9247-4718-A6CC-354D9F9C9E38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Quadratics" sheetId="4" r:id="rId1"/>
    <sheet name="Radicals" sheetId="8" r:id="rId2"/>
    <sheet name="Sine" sheetId="9" r:id="rId3"/>
    <sheet name="Exponents" sheetId="10" r:id="rId4"/>
    <sheet name="Logs" sheetId="1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1" l="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G57" i="11"/>
  <c r="G58" i="11"/>
  <c r="G59" i="11"/>
  <c r="G60" i="11"/>
  <c r="G61" i="11"/>
  <c r="G62" i="11"/>
  <c r="G63" i="11"/>
  <c r="G64" i="11"/>
  <c r="G65" i="11"/>
  <c r="G66" i="11"/>
  <c r="G67" i="11"/>
  <c r="G68" i="11"/>
  <c r="G69" i="11"/>
  <c r="G70" i="11"/>
  <c r="G71" i="11"/>
  <c r="G72" i="11"/>
  <c r="G73" i="11"/>
  <c r="G74" i="11"/>
  <c r="G75" i="11"/>
  <c r="G76" i="11"/>
  <c r="G77" i="11"/>
  <c r="G78" i="11"/>
  <c r="G79" i="11"/>
  <c r="G80" i="11"/>
  <c r="G81" i="11"/>
  <c r="G82" i="11"/>
  <c r="G83" i="11"/>
  <c r="G84" i="11"/>
  <c r="G85" i="11"/>
  <c r="G86" i="11"/>
  <c r="G87" i="11"/>
  <c r="G88" i="11"/>
  <c r="G89" i="11"/>
  <c r="G90" i="11"/>
  <c r="G91" i="11"/>
  <c r="G92" i="11"/>
  <c r="G93" i="11"/>
  <c r="G94" i="11"/>
  <c r="G95" i="11"/>
  <c r="G96" i="11"/>
  <c r="G97" i="11"/>
  <c r="G98" i="11"/>
  <c r="G99" i="11"/>
  <c r="G100" i="11"/>
  <c r="G101" i="11"/>
  <c r="G102" i="11"/>
  <c r="G103" i="11"/>
  <c r="G104" i="11"/>
  <c r="G105" i="11"/>
  <c r="G106" i="11"/>
  <c r="G107" i="11"/>
  <c r="G108" i="11"/>
  <c r="G109" i="11"/>
  <c r="G110" i="11"/>
  <c r="G111" i="11"/>
  <c r="G112" i="11"/>
  <c r="G113" i="11"/>
  <c r="G114" i="11"/>
  <c r="G115" i="11"/>
  <c r="G116" i="11"/>
  <c r="G117" i="11"/>
  <c r="G118" i="11"/>
  <c r="G119" i="11"/>
  <c r="G120" i="11"/>
  <c r="G121" i="11"/>
  <c r="G122" i="11"/>
  <c r="G123" i="11"/>
  <c r="G124" i="11"/>
  <c r="G125" i="11"/>
  <c r="G126" i="11"/>
  <c r="G127" i="11"/>
  <c r="G128" i="11"/>
  <c r="G129" i="11"/>
  <c r="G130" i="11"/>
  <c r="G131" i="11"/>
  <c r="G132" i="11"/>
  <c r="G133" i="11"/>
  <c r="G134" i="11"/>
  <c r="G135" i="11"/>
  <c r="G136" i="11"/>
  <c r="G137" i="11"/>
  <c r="G138" i="11"/>
  <c r="G139" i="11"/>
  <c r="G140" i="11"/>
  <c r="G141" i="11"/>
  <c r="G142" i="11"/>
  <c r="G143" i="11"/>
  <c r="G144" i="11"/>
  <c r="G145" i="11"/>
  <c r="G146" i="11"/>
  <c r="G147" i="11"/>
  <c r="G148" i="11"/>
  <c r="G149" i="11"/>
  <c r="G150" i="11"/>
  <c r="G151" i="11"/>
  <c r="G152" i="11"/>
  <c r="G153" i="11"/>
  <c r="G154" i="11"/>
  <c r="G155" i="11"/>
  <c r="G156" i="11"/>
  <c r="G157" i="11"/>
  <c r="G158" i="11"/>
  <c r="G159" i="11"/>
  <c r="G160" i="11"/>
  <c r="G161" i="11"/>
  <c r="G162" i="11"/>
  <c r="G163" i="11"/>
  <c r="G164" i="11"/>
  <c r="G165" i="11"/>
  <c r="G166" i="11"/>
  <c r="G167" i="11"/>
  <c r="G168" i="11"/>
  <c r="G169" i="11"/>
  <c r="G170" i="11"/>
  <c r="G171" i="11"/>
  <c r="G172" i="11"/>
  <c r="G173" i="11"/>
  <c r="G174" i="11"/>
  <c r="G175" i="11"/>
  <c r="G176" i="11"/>
  <c r="G177" i="11"/>
  <c r="G178" i="11"/>
  <c r="G179" i="11"/>
  <c r="G180" i="11"/>
  <c r="G181" i="11"/>
  <c r="G182" i="11"/>
  <c r="G183" i="11"/>
  <c r="G184" i="11"/>
  <c r="G185" i="11"/>
  <c r="G186" i="11"/>
  <c r="G187" i="11"/>
  <c r="G188" i="11"/>
  <c r="G189" i="11"/>
  <c r="G190" i="11"/>
  <c r="G191" i="11"/>
  <c r="G192" i="11"/>
  <c r="G193" i="11"/>
  <c r="G194" i="11"/>
  <c r="G195" i="11"/>
  <c r="G196" i="11"/>
  <c r="G197" i="11"/>
  <c r="G198" i="11"/>
  <c r="G199" i="11"/>
  <c r="G200" i="11"/>
  <c r="G201" i="11"/>
  <c r="G202" i="11"/>
  <c r="G203" i="11"/>
  <c r="G204" i="11"/>
  <c r="G205" i="11"/>
  <c r="G206" i="11"/>
  <c r="G207" i="11"/>
  <c r="G208" i="11"/>
  <c r="G209" i="11"/>
  <c r="G210" i="11"/>
  <c r="G211" i="11"/>
  <c r="G212" i="11"/>
  <c r="G213" i="11"/>
  <c r="G214" i="11"/>
  <c r="G215" i="11"/>
  <c r="G216" i="11"/>
  <c r="G217" i="11"/>
  <c r="G218" i="11"/>
  <c r="G219" i="11"/>
  <c r="G220" i="11"/>
  <c r="G221" i="11"/>
  <c r="G222" i="11"/>
  <c r="G223" i="11"/>
  <c r="G224" i="11"/>
  <c r="G225" i="11"/>
  <c r="G226" i="11"/>
  <c r="G227" i="11"/>
  <c r="G228" i="11"/>
  <c r="G229" i="11"/>
  <c r="G230" i="11"/>
  <c r="G231" i="11"/>
  <c r="G232" i="11"/>
  <c r="G233" i="11"/>
  <c r="G234" i="11"/>
  <c r="G235" i="11"/>
  <c r="G236" i="11"/>
  <c r="G237" i="11"/>
  <c r="G238" i="11"/>
  <c r="G239" i="11"/>
  <c r="G240" i="11"/>
  <c r="G241" i="11"/>
  <c r="G242" i="11"/>
  <c r="G243" i="11"/>
  <c r="G244" i="11"/>
  <c r="G245" i="11"/>
  <c r="G246" i="11"/>
  <c r="G247" i="11"/>
  <c r="G248" i="11"/>
  <c r="G249" i="11"/>
  <c r="G250" i="11"/>
  <c r="G251" i="11"/>
  <c r="G252" i="11"/>
  <c r="G253" i="11"/>
  <c r="G254" i="11"/>
  <c r="G255" i="11"/>
  <c r="G256" i="11"/>
  <c r="G257" i="11"/>
  <c r="G258" i="11"/>
  <c r="G259" i="11"/>
  <c r="G260" i="11"/>
  <c r="G261" i="11"/>
  <c r="G262" i="11"/>
  <c r="G263" i="11"/>
  <c r="G264" i="11"/>
  <c r="G265" i="11"/>
  <c r="G266" i="11"/>
  <c r="G267" i="11"/>
  <c r="G268" i="11"/>
  <c r="G269" i="11"/>
  <c r="G270" i="11"/>
  <c r="G271" i="11"/>
  <c r="G272" i="11"/>
  <c r="G273" i="11"/>
  <c r="G274" i="11"/>
  <c r="G275" i="11"/>
  <c r="G276" i="11"/>
  <c r="G277" i="11"/>
  <c r="G278" i="11"/>
  <c r="G279" i="11"/>
  <c r="G280" i="11"/>
  <c r="G281" i="11"/>
  <c r="G282" i="11"/>
  <c r="G283" i="11"/>
  <c r="G284" i="11"/>
  <c r="G285" i="11"/>
  <c r="G286" i="11"/>
  <c r="G287" i="11"/>
  <c r="G288" i="11"/>
  <c r="G289" i="11"/>
  <c r="G290" i="11"/>
  <c r="G291" i="11"/>
  <c r="G292" i="11"/>
  <c r="G293" i="11"/>
  <c r="G294" i="11"/>
  <c r="G295" i="11"/>
  <c r="G296" i="11"/>
  <c r="G297" i="11"/>
  <c r="G298" i="11"/>
  <c r="G299" i="11"/>
  <c r="G300" i="11"/>
  <c r="G301" i="11"/>
  <c r="G302" i="11"/>
  <c r="G303" i="11"/>
  <c r="G304" i="11"/>
  <c r="G305" i="11"/>
  <c r="G306" i="11"/>
  <c r="G307" i="11"/>
  <c r="G308" i="11"/>
  <c r="G309" i="11"/>
  <c r="G310" i="11"/>
  <c r="G311" i="11"/>
  <c r="G312" i="11"/>
  <c r="G313" i="11"/>
  <c r="G314" i="11"/>
  <c r="G315" i="11"/>
  <c r="G316" i="11"/>
  <c r="G317" i="11"/>
  <c r="G318" i="11"/>
  <c r="G319" i="11"/>
  <c r="G320" i="11"/>
  <c r="G321" i="11"/>
  <c r="G322" i="11"/>
  <c r="G323" i="11"/>
  <c r="G324" i="11"/>
  <c r="G325" i="11"/>
  <c r="G326" i="11"/>
  <c r="G327" i="11"/>
  <c r="G328" i="11"/>
  <c r="G329" i="11"/>
  <c r="G330" i="11"/>
  <c r="G331" i="11"/>
  <c r="G332" i="11"/>
  <c r="G333" i="11"/>
  <c r="G334" i="11"/>
  <c r="G335" i="11"/>
  <c r="G336" i="11"/>
  <c r="G337" i="11"/>
  <c r="G338" i="11"/>
  <c r="G339" i="11"/>
  <c r="G340" i="11"/>
  <c r="G341" i="11"/>
  <c r="G342" i="11"/>
  <c r="G343" i="11"/>
  <c r="G344" i="11"/>
  <c r="G345" i="11"/>
  <c r="G346" i="11"/>
  <c r="G347" i="11"/>
  <c r="G348" i="11"/>
  <c r="G349" i="11"/>
  <c r="G350" i="11"/>
  <c r="G351" i="11"/>
  <c r="G352" i="11"/>
  <c r="G353" i="11"/>
  <c r="G354" i="11"/>
  <c r="G355" i="11"/>
  <c r="G356" i="11"/>
  <c r="G357" i="11"/>
  <c r="G358" i="11"/>
  <c r="G359" i="11"/>
  <c r="G360" i="11"/>
  <c r="G361" i="11"/>
  <c r="G362" i="11"/>
  <c r="G363" i="11"/>
  <c r="G364" i="11"/>
  <c r="G365" i="11"/>
  <c r="G366" i="11"/>
  <c r="G367" i="11"/>
  <c r="G368" i="11"/>
  <c r="G369" i="11"/>
  <c r="G370" i="11"/>
  <c r="G371" i="11"/>
  <c r="G372" i="11"/>
  <c r="G373" i="11"/>
  <c r="G374" i="11"/>
  <c r="G375" i="11"/>
  <c r="G376" i="11"/>
  <c r="G377" i="11"/>
  <c r="G378" i="11"/>
  <c r="G379" i="11"/>
  <c r="G380" i="11"/>
  <c r="G381" i="11"/>
  <c r="G382" i="11"/>
  <c r="G383" i="11"/>
  <c r="G384" i="11"/>
  <c r="G385" i="11"/>
  <c r="G386" i="11"/>
  <c r="G387" i="11"/>
  <c r="G388" i="11"/>
  <c r="G389" i="11"/>
  <c r="G390" i="11"/>
  <c r="G391" i="11"/>
  <c r="G392" i="11"/>
  <c r="G393" i="11"/>
  <c r="G394" i="11"/>
  <c r="G395" i="11"/>
  <c r="G396" i="11"/>
  <c r="G397" i="11"/>
  <c r="G398" i="11"/>
  <c r="G399" i="11"/>
  <c r="G400" i="11"/>
  <c r="G401" i="11"/>
  <c r="G402" i="11"/>
  <c r="G403" i="11"/>
  <c r="G404" i="11"/>
  <c r="G405" i="11"/>
  <c r="G406" i="11"/>
  <c r="G407" i="11"/>
  <c r="G408" i="11"/>
  <c r="G409" i="11"/>
  <c r="G410" i="11"/>
  <c r="G411" i="11"/>
  <c r="G412" i="11"/>
  <c r="G413" i="11"/>
  <c r="G414" i="11"/>
  <c r="G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C38" i="11"/>
  <c r="C39" i="11"/>
  <c r="C40" i="11"/>
  <c r="C41" i="11"/>
  <c r="C42" i="11"/>
  <c r="C43" i="11"/>
  <c r="C44" i="11"/>
  <c r="C45" i="11"/>
  <c r="C46" i="11"/>
  <c r="C47" i="11"/>
  <c r="C48" i="11"/>
  <c r="C49" i="11"/>
  <c r="C50" i="11"/>
  <c r="C51" i="11"/>
  <c r="C52" i="11"/>
  <c r="C53" i="11"/>
  <c r="C54" i="11"/>
  <c r="C55" i="11"/>
  <c r="C56" i="11"/>
  <c r="C57" i="11"/>
  <c r="C58" i="11"/>
  <c r="C59" i="11"/>
  <c r="C60" i="11"/>
  <c r="C61" i="11"/>
  <c r="C62" i="11"/>
  <c r="C63" i="11"/>
  <c r="C64" i="11"/>
  <c r="C65" i="11"/>
  <c r="C66" i="11"/>
  <c r="C67" i="11"/>
  <c r="C68" i="11"/>
  <c r="C69" i="11"/>
  <c r="C70" i="11"/>
  <c r="C71" i="11"/>
  <c r="C72" i="11"/>
  <c r="C73" i="11"/>
  <c r="C74" i="11"/>
  <c r="C75" i="11"/>
  <c r="C76" i="11"/>
  <c r="C77" i="11"/>
  <c r="C78" i="11"/>
  <c r="C79" i="11"/>
  <c r="C80" i="11"/>
  <c r="C81" i="11"/>
  <c r="C82" i="11"/>
  <c r="C83" i="11"/>
  <c r="C84" i="11"/>
  <c r="C85" i="11"/>
  <c r="C86" i="11"/>
  <c r="C87" i="11"/>
  <c r="C88" i="11"/>
  <c r="C89" i="11"/>
  <c r="C90" i="11"/>
  <c r="C91" i="11"/>
  <c r="C92" i="11"/>
  <c r="C93" i="11"/>
  <c r="C94" i="11"/>
  <c r="C95" i="11"/>
  <c r="C96" i="11"/>
  <c r="C97" i="11"/>
  <c r="C98" i="11"/>
  <c r="C99" i="11"/>
  <c r="C100" i="11"/>
  <c r="C101" i="11"/>
  <c r="C102" i="11"/>
  <c r="C103" i="11"/>
  <c r="C104" i="11"/>
  <c r="C105" i="11"/>
  <c r="C106" i="11"/>
  <c r="C107" i="11"/>
  <c r="C108" i="11"/>
  <c r="C109" i="11"/>
  <c r="C110" i="11"/>
  <c r="C111" i="11"/>
  <c r="C112" i="11"/>
  <c r="C113" i="11"/>
  <c r="C114" i="11"/>
  <c r="C115" i="11"/>
  <c r="C116" i="11"/>
  <c r="C117" i="11"/>
  <c r="C118" i="11"/>
  <c r="C119" i="11"/>
  <c r="C120" i="11"/>
  <c r="C121" i="11"/>
  <c r="C122" i="11"/>
  <c r="C123" i="11"/>
  <c r="C124" i="11"/>
  <c r="C125" i="11"/>
  <c r="C126" i="11"/>
  <c r="C127" i="11"/>
  <c r="C128" i="11"/>
  <c r="C129" i="11"/>
  <c r="C130" i="11"/>
  <c r="C131" i="11"/>
  <c r="C132" i="11"/>
  <c r="C133" i="11"/>
  <c r="C134" i="11"/>
  <c r="C135" i="11"/>
  <c r="C136" i="11"/>
  <c r="C137" i="11"/>
  <c r="C138" i="11"/>
  <c r="C139" i="11"/>
  <c r="C140" i="11"/>
  <c r="C141" i="11"/>
  <c r="C142" i="11"/>
  <c r="C143" i="11"/>
  <c r="C144" i="11"/>
  <c r="C145" i="11"/>
  <c r="C146" i="11"/>
  <c r="C147" i="11"/>
  <c r="C148" i="11"/>
  <c r="C149" i="11"/>
  <c r="C150" i="11"/>
  <c r="C151" i="11"/>
  <c r="C152" i="11"/>
  <c r="C153" i="11"/>
  <c r="C154" i="11"/>
  <c r="C155" i="11"/>
  <c r="C156" i="11"/>
  <c r="C157" i="11"/>
  <c r="C158" i="11"/>
  <c r="C159" i="11"/>
  <c r="C160" i="11"/>
  <c r="C161" i="11"/>
  <c r="C162" i="11"/>
  <c r="C163" i="11"/>
  <c r="C164" i="11"/>
  <c r="C165" i="11"/>
  <c r="C166" i="11"/>
  <c r="C167" i="11"/>
  <c r="C168" i="11"/>
  <c r="C169" i="11"/>
  <c r="C170" i="11"/>
  <c r="C171" i="11"/>
  <c r="C172" i="11"/>
  <c r="C173" i="11"/>
  <c r="C174" i="11"/>
  <c r="C175" i="11"/>
  <c r="C176" i="11"/>
  <c r="C177" i="11"/>
  <c r="C178" i="11"/>
  <c r="C179" i="11"/>
  <c r="C180" i="11"/>
  <c r="C181" i="11"/>
  <c r="C182" i="11"/>
  <c r="C183" i="11"/>
  <c r="C184" i="11"/>
  <c r="C185" i="11"/>
  <c r="C186" i="11"/>
  <c r="C187" i="11"/>
  <c r="C188" i="11"/>
  <c r="C189" i="11"/>
  <c r="C190" i="11"/>
  <c r="C191" i="11"/>
  <c r="C192" i="11"/>
  <c r="C193" i="11"/>
  <c r="C194" i="11"/>
  <c r="C195" i="11"/>
  <c r="C196" i="11"/>
  <c r="C197" i="11"/>
  <c r="C198" i="11"/>
  <c r="C199" i="11"/>
  <c r="C200" i="11"/>
  <c r="C201" i="11"/>
  <c r="C202" i="11"/>
  <c r="C203" i="11"/>
  <c r="C204" i="11"/>
  <c r="C205" i="11"/>
  <c r="C206" i="11"/>
  <c r="C207" i="11"/>
  <c r="C208" i="11"/>
  <c r="C209" i="11"/>
  <c r="C210" i="11"/>
  <c r="C211" i="11"/>
  <c r="C212" i="11"/>
  <c r="C213" i="11"/>
  <c r="C214" i="11"/>
  <c r="C215" i="11"/>
  <c r="C216" i="11"/>
  <c r="C217" i="11"/>
  <c r="C218" i="11"/>
  <c r="C219" i="11"/>
  <c r="C220" i="11"/>
  <c r="C221" i="11"/>
  <c r="C222" i="11"/>
  <c r="C223" i="11"/>
  <c r="C224" i="11"/>
  <c r="C225" i="11"/>
  <c r="C226" i="11"/>
  <c r="C227" i="11"/>
  <c r="C228" i="11"/>
  <c r="C229" i="11"/>
  <c r="C230" i="11"/>
  <c r="C231" i="11"/>
  <c r="C232" i="11"/>
  <c r="C233" i="11"/>
  <c r="C234" i="11"/>
  <c r="C235" i="11"/>
  <c r="C236" i="11"/>
  <c r="C237" i="11"/>
  <c r="C238" i="11"/>
  <c r="C239" i="11"/>
  <c r="C240" i="11"/>
  <c r="C241" i="11"/>
  <c r="C242" i="11"/>
  <c r="C243" i="11"/>
  <c r="C244" i="11"/>
  <c r="C245" i="11"/>
  <c r="C246" i="11"/>
  <c r="C247" i="11"/>
  <c r="C248" i="11"/>
  <c r="C249" i="11"/>
  <c r="C250" i="11"/>
  <c r="C251" i="11"/>
  <c r="C252" i="11"/>
  <c r="C253" i="11"/>
  <c r="C254" i="11"/>
  <c r="C255" i="11"/>
  <c r="C256" i="11"/>
  <c r="C257" i="11"/>
  <c r="C258" i="11"/>
  <c r="C259" i="11"/>
  <c r="C260" i="11"/>
  <c r="C261" i="11"/>
  <c r="C262" i="11"/>
  <c r="C263" i="11"/>
  <c r="C264" i="11"/>
  <c r="C265" i="11"/>
  <c r="C266" i="11"/>
  <c r="C267" i="11"/>
  <c r="C268" i="11"/>
  <c r="C269" i="11"/>
  <c r="C270" i="11"/>
  <c r="C271" i="11"/>
  <c r="C272" i="11"/>
  <c r="C273" i="11"/>
  <c r="C274" i="11"/>
  <c r="C275" i="11"/>
  <c r="C276" i="11"/>
  <c r="C277" i="11"/>
  <c r="C278" i="11"/>
  <c r="C279" i="11"/>
  <c r="C280" i="11"/>
  <c r="C281" i="11"/>
  <c r="C282" i="11"/>
  <c r="C283" i="11"/>
  <c r="C284" i="11"/>
  <c r="C285" i="11"/>
  <c r="C286" i="11"/>
  <c r="C287" i="11"/>
  <c r="C288" i="11"/>
  <c r="C289" i="11"/>
  <c r="C290" i="11"/>
  <c r="C291" i="11"/>
  <c r="C292" i="11"/>
  <c r="C293" i="11"/>
  <c r="C294" i="11"/>
  <c r="C295" i="11"/>
  <c r="C296" i="11"/>
  <c r="C297" i="11"/>
  <c r="C298" i="11"/>
  <c r="C299" i="11"/>
  <c r="C300" i="11"/>
  <c r="C301" i="11"/>
  <c r="C302" i="11"/>
  <c r="C303" i="11"/>
  <c r="C304" i="11"/>
  <c r="C305" i="11"/>
  <c r="C306" i="11"/>
  <c r="C307" i="11"/>
  <c r="C308" i="11"/>
  <c r="C309" i="11"/>
  <c r="C310" i="11"/>
  <c r="C311" i="11"/>
  <c r="C312" i="11"/>
  <c r="C313" i="11"/>
  <c r="C314" i="11"/>
  <c r="C315" i="11"/>
  <c r="C316" i="11"/>
  <c r="C317" i="11"/>
  <c r="C318" i="11"/>
  <c r="C319" i="11"/>
  <c r="C320" i="11"/>
  <c r="C321" i="11"/>
  <c r="C322" i="11"/>
  <c r="C323" i="11"/>
  <c r="C324" i="11"/>
  <c r="C325" i="11"/>
  <c r="C326" i="11"/>
  <c r="C327" i="11"/>
  <c r="C328" i="11"/>
  <c r="C329" i="11"/>
  <c r="C330" i="11"/>
  <c r="C331" i="11"/>
  <c r="C332" i="11"/>
  <c r="C333" i="11"/>
  <c r="C334" i="11"/>
  <c r="C335" i="11"/>
  <c r="C336" i="11"/>
  <c r="C337" i="11"/>
  <c r="C338" i="11"/>
  <c r="C339" i="11"/>
  <c r="C340" i="11"/>
  <c r="C341" i="11"/>
  <c r="C342" i="11"/>
  <c r="C343" i="11"/>
  <c r="C344" i="11"/>
  <c r="C345" i="11"/>
  <c r="C346" i="11"/>
  <c r="C347" i="11"/>
  <c r="C348" i="11"/>
  <c r="C349" i="11"/>
  <c r="C350" i="11"/>
  <c r="C351" i="11"/>
  <c r="C352" i="11"/>
  <c r="C353" i="11"/>
  <c r="C354" i="11"/>
  <c r="C355" i="11"/>
  <c r="C356" i="11"/>
  <c r="C357" i="11"/>
  <c r="C358" i="11"/>
  <c r="C359" i="11"/>
  <c r="C360" i="11"/>
  <c r="C361" i="11"/>
  <c r="C362" i="11"/>
  <c r="C363" i="11"/>
  <c r="C364" i="11"/>
  <c r="C365" i="11"/>
  <c r="C366" i="11"/>
  <c r="C367" i="11"/>
  <c r="C368" i="11"/>
  <c r="C369" i="11"/>
  <c r="C370" i="11"/>
  <c r="C371" i="11"/>
  <c r="C372" i="11"/>
  <c r="C373" i="11"/>
  <c r="C374" i="11"/>
  <c r="C375" i="11"/>
  <c r="C376" i="11"/>
  <c r="C377" i="11"/>
  <c r="C378" i="11"/>
  <c r="C379" i="11"/>
  <c r="C380" i="11"/>
  <c r="C381" i="11"/>
  <c r="C382" i="11"/>
  <c r="C383" i="11"/>
  <c r="C384" i="11"/>
  <c r="C385" i="11"/>
  <c r="C386" i="11"/>
  <c r="C387" i="11"/>
  <c r="C388" i="11"/>
  <c r="C389" i="11"/>
  <c r="C390" i="11"/>
  <c r="C391" i="11"/>
  <c r="C392" i="11"/>
  <c r="C393" i="11"/>
  <c r="C394" i="11"/>
  <c r="C395" i="11"/>
  <c r="C396" i="11"/>
  <c r="C397" i="11"/>
  <c r="C398" i="11"/>
  <c r="C399" i="11"/>
  <c r="C400" i="11"/>
  <c r="C401" i="11"/>
  <c r="C402" i="11"/>
  <c r="C403" i="11"/>
  <c r="C404" i="11"/>
  <c r="C405" i="11"/>
  <c r="C406" i="11"/>
  <c r="C407" i="11"/>
  <c r="C408" i="11"/>
  <c r="C409" i="11"/>
  <c r="C410" i="11"/>
  <c r="C411" i="11"/>
  <c r="C412" i="11"/>
  <c r="C413" i="11"/>
  <c r="C414" i="11"/>
  <c r="C14" i="11"/>
  <c r="B16" i="11"/>
  <c r="B17" i="11" s="1"/>
  <c r="F15" i="11"/>
  <c r="F16" i="11" s="1"/>
  <c r="F17" i="11" s="1"/>
  <c r="B15" i="11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53" i="10"/>
  <c r="G54" i="10"/>
  <c r="G55" i="10"/>
  <c r="G56" i="10"/>
  <c r="G57" i="10"/>
  <c r="G58" i="10"/>
  <c r="G59" i="10"/>
  <c r="G60" i="10"/>
  <c r="G61" i="10"/>
  <c r="G62" i="10"/>
  <c r="G63" i="10"/>
  <c r="G64" i="10"/>
  <c r="G65" i="10"/>
  <c r="G66" i="10"/>
  <c r="G67" i="10"/>
  <c r="G68" i="10"/>
  <c r="G69" i="10"/>
  <c r="G70" i="10"/>
  <c r="G71" i="10"/>
  <c r="G72" i="10"/>
  <c r="G73" i="10"/>
  <c r="G74" i="10"/>
  <c r="G75" i="10"/>
  <c r="G76" i="10"/>
  <c r="G77" i="10"/>
  <c r="G78" i="10"/>
  <c r="G79" i="10"/>
  <c r="G80" i="10"/>
  <c r="G81" i="10"/>
  <c r="G82" i="10"/>
  <c r="G83" i="10"/>
  <c r="G84" i="10"/>
  <c r="G85" i="10"/>
  <c r="G86" i="10"/>
  <c r="G87" i="10"/>
  <c r="G88" i="10"/>
  <c r="G89" i="10"/>
  <c r="G90" i="10"/>
  <c r="G91" i="10"/>
  <c r="G92" i="10"/>
  <c r="G93" i="10"/>
  <c r="G94" i="10"/>
  <c r="G95" i="10"/>
  <c r="G96" i="10"/>
  <c r="G97" i="10"/>
  <c r="G98" i="10"/>
  <c r="G99" i="10"/>
  <c r="G100" i="10"/>
  <c r="G101" i="10"/>
  <c r="G102" i="10"/>
  <c r="G103" i="10"/>
  <c r="G104" i="10"/>
  <c r="G105" i="10"/>
  <c r="G106" i="10"/>
  <c r="G107" i="10"/>
  <c r="G108" i="10"/>
  <c r="G109" i="10"/>
  <c r="G110" i="10"/>
  <c r="G111" i="10"/>
  <c r="G112" i="10"/>
  <c r="G113" i="10"/>
  <c r="G114" i="10"/>
  <c r="G115" i="10"/>
  <c r="G116" i="10"/>
  <c r="G117" i="10"/>
  <c r="G118" i="10"/>
  <c r="G119" i="10"/>
  <c r="G120" i="10"/>
  <c r="G121" i="10"/>
  <c r="G122" i="10"/>
  <c r="G123" i="10"/>
  <c r="G124" i="10"/>
  <c r="G125" i="10"/>
  <c r="G126" i="10"/>
  <c r="G127" i="10"/>
  <c r="G128" i="10"/>
  <c r="G129" i="10"/>
  <c r="G130" i="10"/>
  <c r="G131" i="10"/>
  <c r="G132" i="10"/>
  <c r="G133" i="10"/>
  <c r="G134" i="10"/>
  <c r="G135" i="10"/>
  <c r="G136" i="10"/>
  <c r="G137" i="10"/>
  <c r="G138" i="10"/>
  <c r="G139" i="10"/>
  <c r="G140" i="10"/>
  <c r="G141" i="10"/>
  <c r="G142" i="10"/>
  <c r="G143" i="10"/>
  <c r="G144" i="10"/>
  <c r="G145" i="10"/>
  <c r="G146" i="10"/>
  <c r="G147" i="10"/>
  <c r="G148" i="10"/>
  <c r="G149" i="10"/>
  <c r="G150" i="10"/>
  <c r="G151" i="10"/>
  <c r="G152" i="10"/>
  <c r="G153" i="10"/>
  <c r="G154" i="10"/>
  <c r="G155" i="10"/>
  <c r="G156" i="10"/>
  <c r="G157" i="10"/>
  <c r="G158" i="10"/>
  <c r="G159" i="10"/>
  <c r="G160" i="10"/>
  <c r="G161" i="10"/>
  <c r="G162" i="10"/>
  <c r="G163" i="10"/>
  <c r="G164" i="10"/>
  <c r="G165" i="10"/>
  <c r="G166" i="10"/>
  <c r="G167" i="10"/>
  <c r="G168" i="10"/>
  <c r="G169" i="10"/>
  <c r="G170" i="10"/>
  <c r="G171" i="10"/>
  <c r="G172" i="10"/>
  <c r="G173" i="10"/>
  <c r="G174" i="10"/>
  <c r="G175" i="10"/>
  <c r="G176" i="10"/>
  <c r="G177" i="10"/>
  <c r="G178" i="10"/>
  <c r="G179" i="10"/>
  <c r="G180" i="10"/>
  <c r="G181" i="10"/>
  <c r="G182" i="10"/>
  <c r="G183" i="10"/>
  <c r="G184" i="10"/>
  <c r="G185" i="10"/>
  <c r="G186" i="10"/>
  <c r="G187" i="10"/>
  <c r="G188" i="10"/>
  <c r="G189" i="10"/>
  <c r="G190" i="10"/>
  <c r="G191" i="10"/>
  <c r="G192" i="10"/>
  <c r="G193" i="10"/>
  <c r="G194" i="10"/>
  <c r="G195" i="10"/>
  <c r="G196" i="10"/>
  <c r="G197" i="10"/>
  <c r="G198" i="10"/>
  <c r="G199" i="10"/>
  <c r="G200" i="10"/>
  <c r="G201" i="10"/>
  <c r="G202" i="10"/>
  <c r="G203" i="10"/>
  <c r="G204" i="10"/>
  <c r="G205" i="10"/>
  <c r="G206" i="10"/>
  <c r="G207" i="10"/>
  <c r="G208" i="10"/>
  <c r="G209" i="10"/>
  <c r="G210" i="10"/>
  <c r="G211" i="10"/>
  <c r="G212" i="10"/>
  <c r="G213" i="10"/>
  <c r="G214" i="10"/>
  <c r="G215" i="10"/>
  <c r="G216" i="10"/>
  <c r="G217" i="10"/>
  <c r="G218" i="10"/>
  <c r="G219" i="10"/>
  <c r="G220" i="10"/>
  <c r="G221" i="10"/>
  <c r="G222" i="10"/>
  <c r="G223" i="10"/>
  <c r="G224" i="10"/>
  <c r="G225" i="10"/>
  <c r="G226" i="10"/>
  <c r="G227" i="10"/>
  <c r="G228" i="10"/>
  <c r="G229" i="10"/>
  <c r="G230" i="10"/>
  <c r="G231" i="10"/>
  <c r="G232" i="10"/>
  <c r="G233" i="10"/>
  <c r="G234" i="10"/>
  <c r="G235" i="10"/>
  <c r="G236" i="10"/>
  <c r="G237" i="10"/>
  <c r="G238" i="10"/>
  <c r="G239" i="10"/>
  <c r="G240" i="10"/>
  <c r="G241" i="10"/>
  <c r="G242" i="10"/>
  <c r="G243" i="10"/>
  <c r="G244" i="10"/>
  <c r="G245" i="10"/>
  <c r="G246" i="10"/>
  <c r="G247" i="10"/>
  <c r="G248" i="10"/>
  <c r="G249" i="10"/>
  <c r="G250" i="10"/>
  <c r="G251" i="10"/>
  <c r="G252" i="10"/>
  <c r="G253" i="10"/>
  <c r="G254" i="10"/>
  <c r="G255" i="10"/>
  <c r="G256" i="10"/>
  <c r="G257" i="10"/>
  <c r="G258" i="10"/>
  <c r="G259" i="10"/>
  <c r="G260" i="10"/>
  <c r="G261" i="10"/>
  <c r="G262" i="10"/>
  <c r="G263" i="10"/>
  <c r="G264" i="10"/>
  <c r="G265" i="10"/>
  <c r="G266" i="10"/>
  <c r="G267" i="10"/>
  <c r="G268" i="10"/>
  <c r="G269" i="10"/>
  <c r="G270" i="10"/>
  <c r="G271" i="10"/>
  <c r="G272" i="10"/>
  <c r="G273" i="10"/>
  <c r="G274" i="10"/>
  <c r="G275" i="10"/>
  <c r="G276" i="10"/>
  <c r="G277" i="10"/>
  <c r="G278" i="10"/>
  <c r="G279" i="10"/>
  <c r="G280" i="10"/>
  <c r="G281" i="10"/>
  <c r="G282" i="10"/>
  <c r="G283" i="10"/>
  <c r="G284" i="10"/>
  <c r="G285" i="10"/>
  <c r="G286" i="10"/>
  <c r="G287" i="10"/>
  <c r="G288" i="10"/>
  <c r="G289" i="10"/>
  <c r="G290" i="10"/>
  <c r="G291" i="10"/>
  <c r="G292" i="10"/>
  <c r="G293" i="10"/>
  <c r="G294" i="10"/>
  <c r="G295" i="10"/>
  <c r="G296" i="10"/>
  <c r="G297" i="10"/>
  <c r="G298" i="10"/>
  <c r="G299" i="10"/>
  <c r="G300" i="10"/>
  <c r="G301" i="10"/>
  <c r="G302" i="10"/>
  <c r="G303" i="10"/>
  <c r="G304" i="10"/>
  <c r="G305" i="10"/>
  <c r="G306" i="10"/>
  <c r="G307" i="10"/>
  <c r="G308" i="10"/>
  <c r="G309" i="10"/>
  <c r="G310" i="10"/>
  <c r="G311" i="10"/>
  <c r="G312" i="10"/>
  <c r="G313" i="10"/>
  <c r="G314" i="10"/>
  <c r="G315" i="10"/>
  <c r="G316" i="10"/>
  <c r="G317" i="10"/>
  <c r="G318" i="10"/>
  <c r="G319" i="10"/>
  <c r="G320" i="10"/>
  <c r="G321" i="10"/>
  <c r="G322" i="10"/>
  <c r="G323" i="10"/>
  <c r="G324" i="10"/>
  <c r="G325" i="10"/>
  <c r="G326" i="10"/>
  <c r="G327" i="10"/>
  <c r="G328" i="10"/>
  <c r="G329" i="10"/>
  <c r="G330" i="10"/>
  <c r="G331" i="10"/>
  <c r="G332" i="10"/>
  <c r="G333" i="10"/>
  <c r="G334" i="10"/>
  <c r="G335" i="10"/>
  <c r="G336" i="10"/>
  <c r="G337" i="10"/>
  <c r="G338" i="10"/>
  <c r="G339" i="10"/>
  <c r="G340" i="10"/>
  <c r="G341" i="10"/>
  <c r="G342" i="10"/>
  <c r="G343" i="10"/>
  <c r="G344" i="10"/>
  <c r="G345" i="10"/>
  <c r="G346" i="10"/>
  <c r="G347" i="10"/>
  <c r="G348" i="10"/>
  <c r="G349" i="10"/>
  <c r="G350" i="10"/>
  <c r="G351" i="10"/>
  <c r="G352" i="10"/>
  <c r="G353" i="10"/>
  <c r="G354" i="10"/>
  <c r="G355" i="10"/>
  <c r="G356" i="10"/>
  <c r="G357" i="10"/>
  <c r="G358" i="10"/>
  <c r="G359" i="10"/>
  <c r="G360" i="10"/>
  <c r="G361" i="10"/>
  <c r="G362" i="10"/>
  <c r="G363" i="10"/>
  <c r="G364" i="10"/>
  <c r="G365" i="10"/>
  <c r="G366" i="10"/>
  <c r="G367" i="10"/>
  <c r="G368" i="10"/>
  <c r="G369" i="10"/>
  <c r="G370" i="10"/>
  <c r="G371" i="10"/>
  <c r="G372" i="10"/>
  <c r="G373" i="10"/>
  <c r="G374" i="10"/>
  <c r="G375" i="10"/>
  <c r="G376" i="10"/>
  <c r="G377" i="10"/>
  <c r="G378" i="10"/>
  <c r="G379" i="10"/>
  <c r="G380" i="10"/>
  <c r="G381" i="10"/>
  <c r="G382" i="10"/>
  <c r="G383" i="10"/>
  <c r="G384" i="10"/>
  <c r="G385" i="10"/>
  <c r="G386" i="10"/>
  <c r="G387" i="10"/>
  <c r="G388" i="10"/>
  <c r="G389" i="10"/>
  <c r="G390" i="10"/>
  <c r="G391" i="10"/>
  <c r="G392" i="10"/>
  <c r="G393" i="10"/>
  <c r="G394" i="10"/>
  <c r="G395" i="10"/>
  <c r="G396" i="10"/>
  <c r="G397" i="10"/>
  <c r="G398" i="10"/>
  <c r="G399" i="10"/>
  <c r="G400" i="10"/>
  <c r="G401" i="10"/>
  <c r="G402" i="10"/>
  <c r="G403" i="10"/>
  <c r="G404" i="10"/>
  <c r="G405" i="10"/>
  <c r="G406" i="10"/>
  <c r="G407" i="10"/>
  <c r="G408" i="10"/>
  <c r="G409" i="10"/>
  <c r="G410" i="10"/>
  <c r="G411" i="10"/>
  <c r="G412" i="10"/>
  <c r="G413" i="10"/>
  <c r="G414" i="10"/>
  <c r="G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C41" i="10"/>
  <c r="C42" i="10"/>
  <c r="C43" i="10"/>
  <c r="C44" i="10"/>
  <c r="C45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61" i="10"/>
  <c r="C62" i="10"/>
  <c r="C63" i="10"/>
  <c r="C64" i="10"/>
  <c r="C65" i="10"/>
  <c r="C66" i="10"/>
  <c r="C67" i="10"/>
  <c r="C68" i="10"/>
  <c r="C69" i="10"/>
  <c r="C70" i="10"/>
  <c r="C71" i="10"/>
  <c r="C72" i="10"/>
  <c r="C73" i="10"/>
  <c r="C74" i="10"/>
  <c r="C75" i="10"/>
  <c r="C76" i="10"/>
  <c r="C77" i="10"/>
  <c r="C78" i="10"/>
  <c r="C79" i="10"/>
  <c r="C80" i="10"/>
  <c r="C81" i="10"/>
  <c r="C82" i="10"/>
  <c r="C83" i="10"/>
  <c r="C84" i="10"/>
  <c r="C85" i="10"/>
  <c r="C86" i="10"/>
  <c r="C87" i="10"/>
  <c r="C88" i="10"/>
  <c r="C89" i="10"/>
  <c r="C90" i="10"/>
  <c r="C91" i="10"/>
  <c r="C92" i="10"/>
  <c r="C93" i="10"/>
  <c r="C94" i="10"/>
  <c r="C95" i="10"/>
  <c r="C96" i="10"/>
  <c r="C97" i="10"/>
  <c r="C98" i="10"/>
  <c r="C99" i="10"/>
  <c r="C100" i="10"/>
  <c r="C101" i="10"/>
  <c r="C102" i="10"/>
  <c r="C103" i="10"/>
  <c r="C104" i="10"/>
  <c r="C105" i="10"/>
  <c r="C106" i="10"/>
  <c r="C107" i="10"/>
  <c r="C108" i="10"/>
  <c r="C109" i="10"/>
  <c r="C110" i="10"/>
  <c r="C111" i="10"/>
  <c r="C112" i="10"/>
  <c r="C113" i="10"/>
  <c r="C114" i="10"/>
  <c r="C115" i="10"/>
  <c r="C116" i="10"/>
  <c r="C117" i="10"/>
  <c r="C118" i="10"/>
  <c r="C119" i="10"/>
  <c r="C120" i="10"/>
  <c r="C121" i="10"/>
  <c r="C122" i="10"/>
  <c r="C123" i="10"/>
  <c r="C124" i="10"/>
  <c r="C125" i="10"/>
  <c r="C126" i="10"/>
  <c r="C127" i="10"/>
  <c r="C128" i="10"/>
  <c r="C129" i="10"/>
  <c r="C130" i="10"/>
  <c r="C131" i="10"/>
  <c r="C132" i="10"/>
  <c r="C133" i="10"/>
  <c r="C134" i="10"/>
  <c r="C135" i="10"/>
  <c r="C136" i="10"/>
  <c r="C137" i="10"/>
  <c r="C138" i="10"/>
  <c r="C139" i="10"/>
  <c r="C140" i="10"/>
  <c r="C141" i="10"/>
  <c r="C142" i="10"/>
  <c r="C143" i="10"/>
  <c r="C144" i="10"/>
  <c r="C145" i="10"/>
  <c r="C146" i="10"/>
  <c r="C147" i="10"/>
  <c r="C148" i="10"/>
  <c r="C149" i="10"/>
  <c r="C150" i="10"/>
  <c r="C151" i="10"/>
  <c r="C152" i="10"/>
  <c r="C153" i="10"/>
  <c r="C154" i="10"/>
  <c r="C155" i="10"/>
  <c r="C156" i="10"/>
  <c r="C157" i="10"/>
  <c r="C158" i="10"/>
  <c r="C159" i="10"/>
  <c r="C160" i="10"/>
  <c r="C161" i="10"/>
  <c r="C162" i="10"/>
  <c r="C163" i="10"/>
  <c r="C164" i="10"/>
  <c r="C165" i="10"/>
  <c r="C166" i="10"/>
  <c r="C167" i="10"/>
  <c r="C168" i="10"/>
  <c r="C169" i="10"/>
  <c r="C170" i="10"/>
  <c r="C171" i="10"/>
  <c r="C172" i="10"/>
  <c r="C173" i="10"/>
  <c r="C174" i="10"/>
  <c r="C175" i="10"/>
  <c r="C176" i="10"/>
  <c r="C177" i="10"/>
  <c r="C178" i="10"/>
  <c r="C179" i="10"/>
  <c r="C180" i="10"/>
  <c r="C181" i="10"/>
  <c r="C182" i="10"/>
  <c r="C183" i="10"/>
  <c r="C184" i="10"/>
  <c r="C185" i="10"/>
  <c r="C186" i="10"/>
  <c r="C187" i="10"/>
  <c r="C188" i="10"/>
  <c r="C189" i="10"/>
  <c r="C190" i="10"/>
  <c r="C191" i="10"/>
  <c r="C192" i="10"/>
  <c r="C193" i="10"/>
  <c r="C194" i="10"/>
  <c r="C195" i="10"/>
  <c r="C196" i="10"/>
  <c r="C197" i="10"/>
  <c r="C198" i="10"/>
  <c r="C199" i="10"/>
  <c r="C200" i="10"/>
  <c r="C201" i="10"/>
  <c r="C202" i="10"/>
  <c r="C203" i="10"/>
  <c r="C204" i="10"/>
  <c r="C205" i="10"/>
  <c r="C206" i="10"/>
  <c r="C207" i="10"/>
  <c r="C208" i="10"/>
  <c r="C209" i="10"/>
  <c r="C210" i="10"/>
  <c r="C211" i="10"/>
  <c r="C212" i="10"/>
  <c r="C213" i="10"/>
  <c r="C214" i="10"/>
  <c r="C215" i="10"/>
  <c r="C216" i="10"/>
  <c r="C217" i="10"/>
  <c r="C218" i="10"/>
  <c r="C219" i="10"/>
  <c r="C220" i="10"/>
  <c r="C221" i="10"/>
  <c r="C222" i="10"/>
  <c r="C223" i="10"/>
  <c r="C224" i="10"/>
  <c r="C225" i="10"/>
  <c r="C226" i="10"/>
  <c r="C227" i="10"/>
  <c r="C228" i="10"/>
  <c r="C229" i="10"/>
  <c r="C230" i="10"/>
  <c r="C231" i="10"/>
  <c r="C232" i="10"/>
  <c r="C233" i="10"/>
  <c r="C234" i="10"/>
  <c r="C235" i="10"/>
  <c r="C236" i="10"/>
  <c r="C237" i="10"/>
  <c r="C238" i="10"/>
  <c r="C239" i="10"/>
  <c r="C240" i="10"/>
  <c r="C241" i="10"/>
  <c r="C242" i="10"/>
  <c r="C243" i="10"/>
  <c r="C244" i="10"/>
  <c r="C245" i="10"/>
  <c r="C246" i="10"/>
  <c r="C247" i="10"/>
  <c r="C248" i="10"/>
  <c r="C249" i="10"/>
  <c r="C250" i="10"/>
  <c r="C251" i="10"/>
  <c r="C252" i="10"/>
  <c r="C253" i="10"/>
  <c r="C254" i="10"/>
  <c r="C255" i="10"/>
  <c r="C256" i="10"/>
  <c r="C257" i="10"/>
  <c r="C258" i="10"/>
  <c r="C259" i="10"/>
  <c r="C260" i="10"/>
  <c r="C261" i="10"/>
  <c r="C262" i="10"/>
  <c r="C263" i="10"/>
  <c r="C264" i="10"/>
  <c r="C265" i="10"/>
  <c r="C266" i="10"/>
  <c r="C267" i="10"/>
  <c r="C268" i="10"/>
  <c r="C269" i="10"/>
  <c r="C270" i="10"/>
  <c r="C271" i="10"/>
  <c r="C272" i="10"/>
  <c r="C273" i="10"/>
  <c r="C274" i="10"/>
  <c r="C275" i="10"/>
  <c r="C276" i="10"/>
  <c r="C277" i="10"/>
  <c r="C278" i="10"/>
  <c r="C279" i="10"/>
  <c r="C280" i="10"/>
  <c r="C281" i="10"/>
  <c r="C282" i="10"/>
  <c r="C283" i="10"/>
  <c r="C284" i="10"/>
  <c r="C285" i="10"/>
  <c r="C286" i="10"/>
  <c r="C287" i="10"/>
  <c r="C288" i="10"/>
  <c r="C289" i="10"/>
  <c r="C290" i="10"/>
  <c r="C291" i="10"/>
  <c r="C292" i="10"/>
  <c r="C293" i="10"/>
  <c r="C294" i="10"/>
  <c r="C295" i="10"/>
  <c r="C296" i="10"/>
  <c r="C297" i="10"/>
  <c r="C298" i="10"/>
  <c r="C299" i="10"/>
  <c r="C300" i="10"/>
  <c r="C301" i="10"/>
  <c r="C302" i="10"/>
  <c r="C303" i="10"/>
  <c r="C304" i="10"/>
  <c r="C305" i="10"/>
  <c r="C306" i="10"/>
  <c r="C307" i="10"/>
  <c r="C308" i="10"/>
  <c r="C309" i="10"/>
  <c r="C310" i="10"/>
  <c r="C311" i="10"/>
  <c r="C312" i="10"/>
  <c r="C313" i="10"/>
  <c r="C314" i="10"/>
  <c r="C315" i="10"/>
  <c r="C316" i="10"/>
  <c r="C317" i="10"/>
  <c r="C318" i="10"/>
  <c r="C319" i="10"/>
  <c r="C320" i="10"/>
  <c r="C321" i="10"/>
  <c r="C322" i="10"/>
  <c r="C323" i="10"/>
  <c r="C324" i="10"/>
  <c r="C325" i="10"/>
  <c r="C326" i="10"/>
  <c r="C327" i="10"/>
  <c r="C328" i="10"/>
  <c r="C329" i="10"/>
  <c r="C330" i="10"/>
  <c r="C331" i="10"/>
  <c r="C332" i="10"/>
  <c r="C333" i="10"/>
  <c r="C334" i="10"/>
  <c r="C335" i="10"/>
  <c r="C336" i="10"/>
  <c r="C337" i="10"/>
  <c r="C338" i="10"/>
  <c r="C339" i="10"/>
  <c r="C340" i="10"/>
  <c r="C341" i="10"/>
  <c r="C342" i="10"/>
  <c r="C343" i="10"/>
  <c r="C344" i="10"/>
  <c r="C345" i="10"/>
  <c r="C346" i="10"/>
  <c r="C347" i="10"/>
  <c r="C348" i="10"/>
  <c r="C349" i="10"/>
  <c r="C350" i="10"/>
  <c r="C351" i="10"/>
  <c r="C352" i="10"/>
  <c r="C353" i="10"/>
  <c r="C354" i="10"/>
  <c r="C355" i="10"/>
  <c r="C356" i="10"/>
  <c r="C357" i="10"/>
  <c r="C358" i="10"/>
  <c r="C359" i="10"/>
  <c r="C360" i="10"/>
  <c r="C361" i="10"/>
  <c r="C362" i="10"/>
  <c r="C363" i="10"/>
  <c r="C364" i="10"/>
  <c r="C365" i="10"/>
  <c r="C366" i="10"/>
  <c r="C367" i="10"/>
  <c r="C368" i="10"/>
  <c r="C369" i="10"/>
  <c r="C370" i="10"/>
  <c r="C371" i="10"/>
  <c r="C372" i="10"/>
  <c r="C373" i="10"/>
  <c r="C374" i="10"/>
  <c r="C375" i="10"/>
  <c r="C376" i="10"/>
  <c r="C377" i="10"/>
  <c r="C378" i="10"/>
  <c r="C379" i="10"/>
  <c r="C380" i="10"/>
  <c r="C381" i="10"/>
  <c r="C382" i="10"/>
  <c r="C383" i="10"/>
  <c r="C384" i="10"/>
  <c r="C385" i="10"/>
  <c r="C386" i="10"/>
  <c r="C387" i="10"/>
  <c r="C388" i="10"/>
  <c r="C389" i="10"/>
  <c r="C390" i="10"/>
  <c r="C391" i="10"/>
  <c r="C392" i="10"/>
  <c r="C393" i="10"/>
  <c r="C394" i="10"/>
  <c r="C395" i="10"/>
  <c r="C396" i="10"/>
  <c r="C397" i="10"/>
  <c r="C398" i="10"/>
  <c r="C399" i="10"/>
  <c r="C400" i="10"/>
  <c r="C401" i="10"/>
  <c r="C402" i="10"/>
  <c r="C403" i="10"/>
  <c r="C404" i="10"/>
  <c r="C405" i="10"/>
  <c r="C406" i="10"/>
  <c r="C407" i="10"/>
  <c r="C408" i="10"/>
  <c r="C409" i="10"/>
  <c r="C410" i="10"/>
  <c r="C411" i="10"/>
  <c r="C412" i="10"/>
  <c r="C413" i="10"/>
  <c r="C414" i="10"/>
  <c r="C14" i="10"/>
  <c r="F15" i="10"/>
  <c r="B15" i="10"/>
  <c r="B16" i="10" s="1"/>
  <c r="B17" i="10" s="1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G44" i="9"/>
  <c r="G45" i="9"/>
  <c r="G46" i="9"/>
  <c r="G47" i="9"/>
  <c r="G48" i="9"/>
  <c r="G49" i="9"/>
  <c r="G50" i="9"/>
  <c r="G51" i="9"/>
  <c r="G52" i="9"/>
  <c r="G53" i="9"/>
  <c r="G54" i="9"/>
  <c r="G55" i="9"/>
  <c r="G56" i="9"/>
  <c r="G57" i="9"/>
  <c r="G58" i="9"/>
  <c r="G59" i="9"/>
  <c r="G60" i="9"/>
  <c r="G61" i="9"/>
  <c r="G62" i="9"/>
  <c r="G63" i="9"/>
  <c r="G64" i="9"/>
  <c r="G65" i="9"/>
  <c r="G66" i="9"/>
  <c r="G67" i="9"/>
  <c r="G68" i="9"/>
  <c r="G69" i="9"/>
  <c r="G70" i="9"/>
  <c r="G71" i="9"/>
  <c r="G72" i="9"/>
  <c r="G73" i="9"/>
  <c r="G74" i="9"/>
  <c r="G75" i="9"/>
  <c r="G76" i="9"/>
  <c r="G77" i="9"/>
  <c r="G78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G95" i="9"/>
  <c r="G96" i="9"/>
  <c r="G97" i="9"/>
  <c r="G98" i="9"/>
  <c r="G99" i="9"/>
  <c r="G100" i="9"/>
  <c r="G101" i="9"/>
  <c r="G102" i="9"/>
  <c r="G103" i="9"/>
  <c r="G104" i="9"/>
  <c r="G105" i="9"/>
  <c r="G106" i="9"/>
  <c r="G107" i="9"/>
  <c r="G108" i="9"/>
  <c r="G109" i="9"/>
  <c r="G110" i="9"/>
  <c r="G111" i="9"/>
  <c r="G112" i="9"/>
  <c r="G113" i="9"/>
  <c r="G114" i="9"/>
  <c r="G115" i="9"/>
  <c r="G116" i="9"/>
  <c r="G117" i="9"/>
  <c r="G118" i="9"/>
  <c r="G119" i="9"/>
  <c r="G120" i="9"/>
  <c r="G121" i="9"/>
  <c r="G122" i="9"/>
  <c r="G123" i="9"/>
  <c r="G124" i="9"/>
  <c r="G125" i="9"/>
  <c r="G126" i="9"/>
  <c r="G127" i="9"/>
  <c r="G128" i="9"/>
  <c r="G129" i="9"/>
  <c r="G130" i="9"/>
  <c r="G131" i="9"/>
  <c r="G132" i="9"/>
  <c r="G133" i="9"/>
  <c r="G134" i="9"/>
  <c r="G135" i="9"/>
  <c r="G136" i="9"/>
  <c r="G137" i="9"/>
  <c r="G138" i="9"/>
  <c r="G139" i="9"/>
  <c r="G140" i="9"/>
  <c r="G141" i="9"/>
  <c r="G142" i="9"/>
  <c r="G143" i="9"/>
  <c r="G144" i="9"/>
  <c r="G145" i="9"/>
  <c r="G146" i="9"/>
  <c r="G147" i="9"/>
  <c r="G148" i="9"/>
  <c r="G149" i="9"/>
  <c r="G150" i="9"/>
  <c r="G151" i="9"/>
  <c r="G152" i="9"/>
  <c r="G153" i="9"/>
  <c r="G154" i="9"/>
  <c r="G155" i="9"/>
  <c r="G156" i="9"/>
  <c r="G157" i="9"/>
  <c r="G158" i="9"/>
  <c r="G159" i="9"/>
  <c r="G160" i="9"/>
  <c r="G161" i="9"/>
  <c r="G162" i="9"/>
  <c r="G163" i="9"/>
  <c r="G164" i="9"/>
  <c r="G165" i="9"/>
  <c r="G166" i="9"/>
  <c r="G167" i="9"/>
  <c r="G168" i="9"/>
  <c r="G169" i="9"/>
  <c r="G170" i="9"/>
  <c r="G171" i="9"/>
  <c r="G172" i="9"/>
  <c r="G173" i="9"/>
  <c r="G174" i="9"/>
  <c r="G175" i="9"/>
  <c r="G176" i="9"/>
  <c r="G177" i="9"/>
  <c r="G178" i="9"/>
  <c r="G179" i="9"/>
  <c r="G180" i="9"/>
  <c r="G181" i="9"/>
  <c r="G182" i="9"/>
  <c r="G183" i="9"/>
  <c r="G184" i="9"/>
  <c r="G185" i="9"/>
  <c r="G186" i="9"/>
  <c r="G187" i="9"/>
  <c r="G188" i="9"/>
  <c r="G189" i="9"/>
  <c r="G190" i="9"/>
  <c r="G191" i="9"/>
  <c r="G192" i="9"/>
  <c r="G193" i="9"/>
  <c r="G194" i="9"/>
  <c r="G195" i="9"/>
  <c r="G196" i="9"/>
  <c r="G197" i="9"/>
  <c r="G198" i="9"/>
  <c r="G199" i="9"/>
  <c r="G200" i="9"/>
  <c r="G201" i="9"/>
  <c r="G202" i="9"/>
  <c r="G203" i="9"/>
  <c r="G204" i="9"/>
  <c r="G205" i="9"/>
  <c r="G206" i="9"/>
  <c r="G207" i="9"/>
  <c r="G208" i="9"/>
  <c r="G209" i="9"/>
  <c r="G210" i="9"/>
  <c r="G211" i="9"/>
  <c r="G212" i="9"/>
  <c r="G213" i="9"/>
  <c r="G214" i="9"/>
  <c r="G215" i="9"/>
  <c r="G216" i="9"/>
  <c r="G217" i="9"/>
  <c r="G218" i="9"/>
  <c r="G219" i="9"/>
  <c r="G220" i="9"/>
  <c r="G221" i="9"/>
  <c r="G222" i="9"/>
  <c r="G223" i="9"/>
  <c r="G224" i="9"/>
  <c r="G225" i="9"/>
  <c r="G226" i="9"/>
  <c r="G227" i="9"/>
  <c r="G228" i="9"/>
  <c r="G229" i="9"/>
  <c r="G230" i="9"/>
  <c r="G231" i="9"/>
  <c r="G232" i="9"/>
  <c r="G233" i="9"/>
  <c r="G234" i="9"/>
  <c r="G235" i="9"/>
  <c r="G236" i="9"/>
  <c r="G237" i="9"/>
  <c r="G238" i="9"/>
  <c r="G239" i="9"/>
  <c r="G240" i="9"/>
  <c r="G241" i="9"/>
  <c r="G242" i="9"/>
  <c r="G243" i="9"/>
  <c r="G244" i="9"/>
  <c r="G245" i="9"/>
  <c r="G246" i="9"/>
  <c r="G247" i="9"/>
  <c r="G248" i="9"/>
  <c r="G249" i="9"/>
  <c r="G250" i="9"/>
  <c r="G251" i="9"/>
  <c r="G252" i="9"/>
  <c r="G253" i="9"/>
  <c r="G254" i="9"/>
  <c r="G255" i="9"/>
  <c r="G256" i="9"/>
  <c r="G257" i="9"/>
  <c r="G258" i="9"/>
  <c r="G259" i="9"/>
  <c r="G260" i="9"/>
  <c r="G261" i="9"/>
  <c r="G262" i="9"/>
  <c r="G263" i="9"/>
  <c r="G264" i="9"/>
  <c r="G265" i="9"/>
  <c r="G266" i="9"/>
  <c r="G267" i="9"/>
  <c r="G268" i="9"/>
  <c r="G269" i="9"/>
  <c r="G270" i="9"/>
  <c r="G271" i="9"/>
  <c r="G272" i="9"/>
  <c r="G273" i="9"/>
  <c r="G274" i="9"/>
  <c r="G275" i="9"/>
  <c r="G276" i="9"/>
  <c r="G277" i="9"/>
  <c r="G278" i="9"/>
  <c r="G279" i="9"/>
  <c r="G280" i="9"/>
  <c r="G281" i="9"/>
  <c r="G282" i="9"/>
  <c r="G283" i="9"/>
  <c r="G284" i="9"/>
  <c r="G285" i="9"/>
  <c r="G286" i="9"/>
  <c r="G287" i="9"/>
  <c r="G288" i="9"/>
  <c r="G289" i="9"/>
  <c r="G290" i="9"/>
  <c r="G291" i="9"/>
  <c r="G292" i="9"/>
  <c r="G293" i="9"/>
  <c r="G294" i="9"/>
  <c r="G295" i="9"/>
  <c r="G296" i="9"/>
  <c r="G297" i="9"/>
  <c r="G298" i="9"/>
  <c r="G299" i="9"/>
  <c r="G300" i="9"/>
  <c r="G301" i="9"/>
  <c r="G302" i="9"/>
  <c r="G303" i="9"/>
  <c r="G304" i="9"/>
  <c r="G305" i="9"/>
  <c r="G306" i="9"/>
  <c r="G307" i="9"/>
  <c r="G308" i="9"/>
  <c r="G309" i="9"/>
  <c r="G310" i="9"/>
  <c r="G311" i="9"/>
  <c r="G312" i="9"/>
  <c r="G313" i="9"/>
  <c r="G314" i="9"/>
  <c r="G315" i="9"/>
  <c r="G316" i="9"/>
  <c r="G317" i="9"/>
  <c r="G318" i="9"/>
  <c r="G319" i="9"/>
  <c r="G320" i="9"/>
  <c r="G321" i="9"/>
  <c r="G322" i="9"/>
  <c r="G323" i="9"/>
  <c r="G324" i="9"/>
  <c r="G325" i="9"/>
  <c r="G326" i="9"/>
  <c r="G327" i="9"/>
  <c r="G328" i="9"/>
  <c r="G329" i="9"/>
  <c r="G330" i="9"/>
  <c r="G331" i="9"/>
  <c r="G332" i="9"/>
  <c r="G333" i="9"/>
  <c r="G334" i="9"/>
  <c r="G335" i="9"/>
  <c r="G336" i="9"/>
  <c r="G337" i="9"/>
  <c r="G338" i="9"/>
  <c r="G339" i="9"/>
  <c r="G340" i="9"/>
  <c r="G341" i="9"/>
  <c r="G342" i="9"/>
  <c r="G343" i="9"/>
  <c r="G344" i="9"/>
  <c r="G345" i="9"/>
  <c r="G346" i="9"/>
  <c r="G347" i="9"/>
  <c r="G348" i="9"/>
  <c r="G349" i="9"/>
  <c r="G350" i="9"/>
  <c r="G351" i="9"/>
  <c r="G352" i="9"/>
  <c r="G353" i="9"/>
  <c r="G354" i="9"/>
  <c r="G355" i="9"/>
  <c r="G356" i="9"/>
  <c r="G357" i="9"/>
  <c r="G358" i="9"/>
  <c r="G359" i="9"/>
  <c r="G360" i="9"/>
  <c r="G361" i="9"/>
  <c r="G362" i="9"/>
  <c r="G363" i="9"/>
  <c r="G364" i="9"/>
  <c r="G365" i="9"/>
  <c r="G366" i="9"/>
  <c r="G367" i="9"/>
  <c r="G368" i="9"/>
  <c r="G369" i="9"/>
  <c r="G370" i="9"/>
  <c r="G371" i="9"/>
  <c r="G372" i="9"/>
  <c r="G373" i="9"/>
  <c r="G374" i="9"/>
  <c r="G375" i="9"/>
  <c r="G376" i="9"/>
  <c r="G377" i="9"/>
  <c r="G378" i="9"/>
  <c r="G379" i="9"/>
  <c r="G380" i="9"/>
  <c r="G381" i="9"/>
  <c r="G382" i="9"/>
  <c r="G383" i="9"/>
  <c r="G384" i="9"/>
  <c r="G385" i="9"/>
  <c r="G386" i="9"/>
  <c r="G387" i="9"/>
  <c r="G388" i="9"/>
  <c r="G389" i="9"/>
  <c r="G390" i="9"/>
  <c r="G391" i="9"/>
  <c r="G392" i="9"/>
  <c r="G393" i="9"/>
  <c r="G394" i="9"/>
  <c r="G395" i="9"/>
  <c r="G396" i="9"/>
  <c r="G397" i="9"/>
  <c r="G398" i="9"/>
  <c r="G399" i="9"/>
  <c r="G400" i="9"/>
  <c r="G401" i="9"/>
  <c r="G402" i="9"/>
  <c r="G403" i="9"/>
  <c r="G404" i="9"/>
  <c r="G405" i="9"/>
  <c r="G406" i="9"/>
  <c r="G407" i="9"/>
  <c r="G408" i="9"/>
  <c r="G409" i="9"/>
  <c r="G410" i="9"/>
  <c r="G411" i="9"/>
  <c r="G412" i="9"/>
  <c r="G413" i="9"/>
  <c r="G414" i="9"/>
  <c r="G14" i="9"/>
  <c r="C15" i="9"/>
  <c r="C16" i="9"/>
  <c r="C17" i="9"/>
  <c r="C18" i="9"/>
  <c r="C19" i="9"/>
  <c r="C20" i="9"/>
  <c r="C21" i="9"/>
  <c r="C22" i="9"/>
  <c r="C23" i="9"/>
  <c r="C24" i="9"/>
  <c r="C25" i="9"/>
  <c r="C26" i="9"/>
  <c r="C27" i="9"/>
  <c r="C28" i="9"/>
  <c r="C29" i="9"/>
  <c r="C30" i="9"/>
  <c r="C31" i="9"/>
  <c r="C32" i="9"/>
  <c r="C33" i="9"/>
  <c r="C34" i="9"/>
  <c r="C35" i="9"/>
  <c r="C36" i="9"/>
  <c r="C37" i="9"/>
  <c r="C38" i="9"/>
  <c r="C39" i="9"/>
  <c r="C40" i="9"/>
  <c r="C41" i="9"/>
  <c r="C42" i="9"/>
  <c r="C43" i="9"/>
  <c r="C44" i="9"/>
  <c r="C45" i="9"/>
  <c r="C46" i="9"/>
  <c r="C47" i="9"/>
  <c r="C48" i="9"/>
  <c r="C49" i="9"/>
  <c r="C50" i="9"/>
  <c r="C51" i="9"/>
  <c r="C52" i="9"/>
  <c r="C53" i="9"/>
  <c r="C54" i="9"/>
  <c r="C55" i="9"/>
  <c r="C56" i="9"/>
  <c r="C57" i="9"/>
  <c r="C58" i="9"/>
  <c r="C59" i="9"/>
  <c r="C60" i="9"/>
  <c r="C61" i="9"/>
  <c r="C62" i="9"/>
  <c r="C63" i="9"/>
  <c r="C64" i="9"/>
  <c r="C65" i="9"/>
  <c r="C66" i="9"/>
  <c r="C67" i="9"/>
  <c r="C68" i="9"/>
  <c r="C69" i="9"/>
  <c r="C70" i="9"/>
  <c r="C71" i="9"/>
  <c r="C72" i="9"/>
  <c r="C73" i="9"/>
  <c r="C74" i="9"/>
  <c r="C75" i="9"/>
  <c r="C76" i="9"/>
  <c r="C77" i="9"/>
  <c r="C78" i="9"/>
  <c r="C79" i="9"/>
  <c r="C80" i="9"/>
  <c r="C81" i="9"/>
  <c r="C82" i="9"/>
  <c r="C83" i="9"/>
  <c r="C84" i="9"/>
  <c r="C85" i="9"/>
  <c r="C86" i="9"/>
  <c r="C87" i="9"/>
  <c r="C88" i="9"/>
  <c r="C89" i="9"/>
  <c r="C90" i="9"/>
  <c r="C91" i="9"/>
  <c r="C92" i="9"/>
  <c r="C93" i="9"/>
  <c r="C94" i="9"/>
  <c r="C95" i="9"/>
  <c r="C96" i="9"/>
  <c r="C97" i="9"/>
  <c r="C98" i="9"/>
  <c r="C99" i="9"/>
  <c r="C100" i="9"/>
  <c r="C101" i="9"/>
  <c r="C102" i="9"/>
  <c r="C103" i="9"/>
  <c r="C104" i="9"/>
  <c r="C105" i="9"/>
  <c r="C106" i="9"/>
  <c r="C107" i="9"/>
  <c r="C108" i="9"/>
  <c r="C109" i="9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C155" i="9"/>
  <c r="C156" i="9"/>
  <c r="C157" i="9"/>
  <c r="C158" i="9"/>
  <c r="C159" i="9"/>
  <c r="C160" i="9"/>
  <c r="C161" i="9"/>
  <c r="C162" i="9"/>
  <c r="C163" i="9"/>
  <c r="C164" i="9"/>
  <c r="C165" i="9"/>
  <c r="C166" i="9"/>
  <c r="C167" i="9"/>
  <c r="C168" i="9"/>
  <c r="C169" i="9"/>
  <c r="C170" i="9"/>
  <c r="C171" i="9"/>
  <c r="C172" i="9"/>
  <c r="C173" i="9"/>
  <c r="C174" i="9"/>
  <c r="C175" i="9"/>
  <c r="C176" i="9"/>
  <c r="C177" i="9"/>
  <c r="C178" i="9"/>
  <c r="C179" i="9"/>
  <c r="C180" i="9"/>
  <c r="C181" i="9"/>
  <c r="C182" i="9"/>
  <c r="C183" i="9"/>
  <c r="C184" i="9"/>
  <c r="C185" i="9"/>
  <c r="C186" i="9"/>
  <c r="C187" i="9"/>
  <c r="C188" i="9"/>
  <c r="C189" i="9"/>
  <c r="C190" i="9"/>
  <c r="C191" i="9"/>
  <c r="C192" i="9"/>
  <c r="C193" i="9"/>
  <c r="C194" i="9"/>
  <c r="C195" i="9"/>
  <c r="C196" i="9"/>
  <c r="C197" i="9"/>
  <c r="C198" i="9"/>
  <c r="C199" i="9"/>
  <c r="C200" i="9"/>
  <c r="C201" i="9"/>
  <c r="C202" i="9"/>
  <c r="C203" i="9"/>
  <c r="C204" i="9"/>
  <c r="C205" i="9"/>
  <c r="C206" i="9"/>
  <c r="C207" i="9"/>
  <c r="C208" i="9"/>
  <c r="C209" i="9"/>
  <c r="C210" i="9"/>
  <c r="C211" i="9"/>
  <c r="C212" i="9"/>
  <c r="C213" i="9"/>
  <c r="C214" i="9"/>
  <c r="C215" i="9"/>
  <c r="C216" i="9"/>
  <c r="C217" i="9"/>
  <c r="C218" i="9"/>
  <c r="C219" i="9"/>
  <c r="C220" i="9"/>
  <c r="C221" i="9"/>
  <c r="C222" i="9"/>
  <c r="C223" i="9"/>
  <c r="C224" i="9"/>
  <c r="C225" i="9"/>
  <c r="C226" i="9"/>
  <c r="C227" i="9"/>
  <c r="C228" i="9"/>
  <c r="C229" i="9"/>
  <c r="C230" i="9"/>
  <c r="C231" i="9"/>
  <c r="C232" i="9"/>
  <c r="C233" i="9"/>
  <c r="C234" i="9"/>
  <c r="C235" i="9"/>
  <c r="C236" i="9"/>
  <c r="C237" i="9"/>
  <c r="C238" i="9"/>
  <c r="C239" i="9"/>
  <c r="C240" i="9"/>
  <c r="C241" i="9"/>
  <c r="C242" i="9"/>
  <c r="C243" i="9"/>
  <c r="C244" i="9"/>
  <c r="C245" i="9"/>
  <c r="C246" i="9"/>
  <c r="C247" i="9"/>
  <c r="C248" i="9"/>
  <c r="C249" i="9"/>
  <c r="C250" i="9"/>
  <c r="C251" i="9"/>
  <c r="C252" i="9"/>
  <c r="C253" i="9"/>
  <c r="C254" i="9"/>
  <c r="C255" i="9"/>
  <c r="C256" i="9"/>
  <c r="C257" i="9"/>
  <c r="C258" i="9"/>
  <c r="C259" i="9"/>
  <c r="C260" i="9"/>
  <c r="C261" i="9"/>
  <c r="C262" i="9"/>
  <c r="C263" i="9"/>
  <c r="C264" i="9"/>
  <c r="C265" i="9"/>
  <c r="C266" i="9"/>
  <c r="C267" i="9"/>
  <c r="C268" i="9"/>
  <c r="C269" i="9"/>
  <c r="C270" i="9"/>
  <c r="C271" i="9"/>
  <c r="C272" i="9"/>
  <c r="C273" i="9"/>
  <c r="C274" i="9"/>
  <c r="C275" i="9"/>
  <c r="C276" i="9"/>
  <c r="C277" i="9"/>
  <c r="C278" i="9"/>
  <c r="C279" i="9"/>
  <c r="C280" i="9"/>
  <c r="C281" i="9"/>
  <c r="C282" i="9"/>
  <c r="C283" i="9"/>
  <c r="C284" i="9"/>
  <c r="C285" i="9"/>
  <c r="C286" i="9"/>
  <c r="C287" i="9"/>
  <c r="C288" i="9"/>
  <c r="C289" i="9"/>
  <c r="C290" i="9"/>
  <c r="C291" i="9"/>
  <c r="C292" i="9"/>
  <c r="C293" i="9"/>
  <c r="C294" i="9"/>
  <c r="C295" i="9"/>
  <c r="C296" i="9"/>
  <c r="C297" i="9"/>
  <c r="C298" i="9"/>
  <c r="C299" i="9"/>
  <c r="C300" i="9"/>
  <c r="C301" i="9"/>
  <c r="C302" i="9"/>
  <c r="C303" i="9"/>
  <c r="C304" i="9"/>
  <c r="C305" i="9"/>
  <c r="C306" i="9"/>
  <c r="C307" i="9"/>
  <c r="C308" i="9"/>
  <c r="C309" i="9"/>
  <c r="C310" i="9"/>
  <c r="C311" i="9"/>
  <c r="C312" i="9"/>
  <c r="C313" i="9"/>
  <c r="C314" i="9"/>
  <c r="C315" i="9"/>
  <c r="C316" i="9"/>
  <c r="C317" i="9"/>
  <c r="C318" i="9"/>
  <c r="C319" i="9"/>
  <c r="C320" i="9"/>
  <c r="C321" i="9"/>
  <c r="C322" i="9"/>
  <c r="C323" i="9"/>
  <c r="C324" i="9"/>
  <c r="C325" i="9"/>
  <c r="C326" i="9"/>
  <c r="C327" i="9"/>
  <c r="C328" i="9"/>
  <c r="C329" i="9"/>
  <c r="C330" i="9"/>
  <c r="C331" i="9"/>
  <c r="C332" i="9"/>
  <c r="C333" i="9"/>
  <c r="C334" i="9"/>
  <c r="C335" i="9"/>
  <c r="C336" i="9"/>
  <c r="C337" i="9"/>
  <c r="C338" i="9"/>
  <c r="C339" i="9"/>
  <c r="C340" i="9"/>
  <c r="C341" i="9"/>
  <c r="C342" i="9"/>
  <c r="C343" i="9"/>
  <c r="C344" i="9"/>
  <c r="C345" i="9"/>
  <c r="C346" i="9"/>
  <c r="C347" i="9"/>
  <c r="C348" i="9"/>
  <c r="C349" i="9"/>
  <c r="C350" i="9"/>
  <c r="C351" i="9"/>
  <c r="C352" i="9"/>
  <c r="C353" i="9"/>
  <c r="C354" i="9"/>
  <c r="C355" i="9"/>
  <c r="C356" i="9"/>
  <c r="C357" i="9"/>
  <c r="C358" i="9"/>
  <c r="C359" i="9"/>
  <c r="C360" i="9"/>
  <c r="C361" i="9"/>
  <c r="C362" i="9"/>
  <c r="C363" i="9"/>
  <c r="C364" i="9"/>
  <c r="C365" i="9"/>
  <c r="C366" i="9"/>
  <c r="C367" i="9"/>
  <c r="C368" i="9"/>
  <c r="C369" i="9"/>
  <c r="C370" i="9"/>
  <c r="C371" i="9"/>
  <c r="C372" i="9"/>
  <c r="C373" i="9"/>
  <c r="C374" i="9"/>
  <c r="C375" i="9"/>
  <c r="C376" i="9"/>
  <c r="C377" i="9"/>
  <c r="C378" i="9"/>
  <c r="C379" i="9"/>
  <c r="C380" i="9"/>
  <c r="C381" i="9"/>
  <c r="C382" i="9"/>
  <c r="C383" i="9"/>
  <c r="C384" i="9"/>
  <c r="C385" i="9"/>
  <c r="C386" i="9"/>
  <c r="C387" i="9"/>
  <c r="C388" i="9"/>
  <c r="C389" i="9"/>
  <c r="C390" i="9"/>
  <c r="C391" i="9"/>
  <c r="C392" i="9"/>
  <c r="C393" i="9"/>
  <c r="C394" i="9"/>
  <c r="C395" i="9"/>
  <c r="C396" i="9"/>
  <c r="C397" i="9"/>
  <c r="C398" i="9"/>
  <c r="C399" i="9"/>
  <c r="C400" i="9"/>
  <c r="C401" i="9"/>
  <c r="C402" i="9"/>
  <c r="C403" i="9"/>
  <c r="C404" i="9"/>
  <c r="C405" i="9"/>
  <c r="C406" i="9"/>
  <c r="C407" i="9"/>
  <c r="C408" i="9"/>
  <c r="C409" i="9"/>
  <c r="C410" i="9"/>
  <c r="C411" i="9"/>
  <c r="C412" i="9"/>
  <c r="C413" i="9"/>
  <c r="C414" i="9"/>
  <c r="C14" i="9"/>
  <c r="F15" i="9"/>
  <c r="B15" i="9"/>
  <c r="B16" i="9" s="1"/>
  <c r="F16" i="8"/>
  <c r="G16" i="8" s="1"/>
  <c r="F17" i="8"/>
  <c r="G17" i="8" s="1"/>
  <c r="F18" i="8"/>
  <c r="F15" i="8"/>
  <c r="G15" i="8" s="1"/>
  <c r="B15" i="8"/>
  <c r="C15" i="8" s="1"/>
  <c r="G14" i="8"/>
  <c r="C14" i="8"/>
  <c r="F15" i="4"/>
  <c r="G15" i="4" s="1"/>
  <c r="B15" i="4"/>
  <c r="C15" i="4" s="1"/>
  <c r="G14" i="4"/>
  <c r="C14" i="4"/>
  <c r="F18" i="11" l="1"/>
  <c r="B18" i="11"/>
  <c r="B18" i="10"/>
  <c r="F16" i="10"/>
  <c r="B17" i="9"/>
  <c r="F16" i="9"/>
  <c r="F19" i="8"/>
  <c r="G18" i="8"/>
  <c r="B16" i="8"/>
  <c r="F16" i="4"/>
  <c r="B16" i="4"/>
  <c r="C16" i="4" s="1"/>
  <c r="B19" i="11" l="1"/>
  <c r="F19" i="11"/>
  <c r="F17" i="10"/>
  <c r="B19" i="10"/>
  <c r="F17" i="9"/>
  <c r="B18" i="9"/>
  <c r="F20" i="8"/>
  <c r="G19" i="8"/>
  <c r="C16" i="8"/>
  <c r="B17" i="8"/>
  <c r="B17" i="4"/>
  <c r="G16" i="4"/>
  <c r="F17" i="4"/>
  <c r="C17" i="4"/>
  <c r="B18" i="4"/>
  <c r="B20" i="11" l="1"/>
  <c r="F20" i="11"/>
  <c r="B20" i="10"/>
  <c r="F18" i="10"/>
  <c r="F18" i="9"/>
  <c r="B19" i="9"/>
  <c r="G20" i="8"/>
  <c r="F21" i="8"/>
  <c r="C17" i="8"/>
  <c r="B18" i="8"/>
  <c r="G17" i="4"/>
  <c r="F18" i="4"/>
  <c r="C18" i="4"/>
  <c r="B19" i="4"/>
  <c r="F21" i="11" l="1"/>
  <c r="B21" i="11"/>
  <c r="F19" i="10"/>
  <c r="B21" i="10"/>
  <c r="F19" i="9"/>
  <c r="B20" i="9"/>
  <c r="G21" i="8"/>
  <c r="F22" i="8"/>
  <c r="C18" i="8"/>
  <c r="B19" i="8"/>
  <c r="F19" i="4"/>
  <c r="G18" i="4"/>
  <c r="B20" i="4"/>
  <c r="C19" i="4"/>
  <c r="B22" i="11" l="1"/>
  <c r="F22" i="11"/>
  <c r="B22" i="10"/>
  <c r="F20" i="10"/>
  <c r="B21" i="9"/>
  <c r="F20" i="9"/>
  <c r="F23" i="8"/>
  <c r="G22" i="8"/>
  <c r="B20" i="8"/>
  <c r="C19" i="8"/>
  <c r="F20" i="4"/>
  <c r="G19" i="4"/>
  <c r="C20" i="4"/>
  <c r="B21" i="4"/>
  <c r="F23" i="11" l="1"/>
  <c r="B23" i="11"/>
  <c r="F21" i="10"/>
  <c r="B23" i="10"/>
  <c r="F21" i="9"/>
  <c r="B22" i="9"/>
  <c r="F24" i="8"/>
  <c r="G23" i="8"/>
  <c r="C20" i="8"/>
  <c r="B21" i="8"/>
  <c r="G20" i="4"/>
  <c r="F21" i="4"/>
  <c r="C21" i="4"/>
  <c r="B22" i="4"/>
  <c r="B24" i="11" l="1"/>
  <c r="F24" i="11"/>
  <c r="B24" i="10"/>
  <c r="F22" i="10"/>
  <c r="B23" i="9"/>
  <c r="F22" i="9"/>
  <c r="G24" i="8"/>
  <c r="F25" i="8"/>
  <c r="B22" i="8"/>
  <c r="C21" i="8"/>
  <c r="G21" i="4"/>
  <c r="F22" i="4"/>
  <c r="C22" i="4"/>
  <c r="B23" i="4"/>
  <c r="F25" i="11" l="1"/>
  <c r="B25" i="11"/>
  <c r="F23" i="10"/>
  <c r="B25" i="10"/>
  <c r="B24" i="9"/>
  <c r="F23" i="9"/>
  <c r="G25" i="8"/>
  <c r="F26" i="8"/>
  <c r="B23" i="8"/>
  <c r="C22" i="8"/>
  <c r="G22" i="4"/>
  <c r="F23" i="4"/>
  <c r="B24" i="4"/>
  <c r="C23" i="4"/>
  <c r="B26" i="11" l="1"/>
  <c r="F26" i="11"/>
  <c r="B26" i="10"/>
  <c r="F24" i="10"/>
  <c r="F24" i="9"/>
  <c r="B25" i="9"/>
  <c r="F27" i="8"/>
  <c r="G26" i="8"/>
  <c r="B24" i="8"/>
  <c r="C23" i="8"/>
  <c r="F24" i="4"/>
  <c r="G23" i="4"/>
  <c r="C24" i="4"/>
  <c r="B25" i="4"/>
  <c r="F27" i="11" l="1"/>
  <c r="B27" i="11"/>
  <c r="F25" i="10"/>
  <c r="B27" i="10"/>
  <c r="F25" i="9"/>
  <c r="B26" i="9"/>
  <c r="F28" i="8"/>
  <c r="G27" i="8"/>
  <c r="C24" i="8"/>
  <c r="B25" i="8"/>
  <c r="G24" i="4"/>
  <c r="F25" i="4"/>
  <c r="C25" i="4"/>
  <c r="B26" i="4"/>
  <c r="F28" i="11" l="1"/>
  <c r="B28" i="11"/>
  <c r="B28" i="10"/>
  <c r="F26" i="10"/>
  <c r="B27" i="9"/>
  <c r="F26" i="9"/>
  <c r="G28" i="8"/>
  <c r="F29" i="8"/>
  <c r="B26" i="8"/>
  <c r="C25" i="8"/>
  <c r="G25" i="4"/>
  <c r="F26" i="4"/>
  <c r="C26" i="4"/>
  <c r="B27" i="4"/>
  <c r="B29" i="11" l="1"/>
  <c r="F29" i="11"/>
  <c r="F27" i="10"/>
  <c r="B29" i="10"/>
  <c r="F27" i="9"/>
  <c r="B28" i="9"/>
  <c r="G29" i="8"/>
  <c r="F30" i="8"/>
  <c r="B27" i="8"/>
  <c r="C26" i="8"/>
  <c r="G26" i="4"/>
  <c r="F27" i="4"/>
  <c r="B28" i="4"/>
  <c r="C27" i="4"/>
  <c r="F30" i="11" l="1"/>
  <c r="B30" i="11"/>
  <c r="B30" i="10"/>
  <c r="F28" i="10"/>
  <c r="B29" i="9"/>
  <c r="F28" i="9"/>
  <c r="F31" i="8"/>
  <c r="G30" i="8"/>
  <c r="C27" i="8"/>
  <c r="B28" i="8"/>
  <c r="F28" i="4"/>
  <c r="G27" i="4"/>
  <c r="C28" i="4"/>
  <c r="B29" i="4"/>
  <c r="B31" i="11" l="1"/>
  <c r="F31" i="11"/>
  <c r="F29" i="10"/>
  <c r="B31" i="10"/>
  <c r="F29" i="9"/>
  <c r="B30" i="9"/>
  <c r="F32" i="8"/>
  <c r="G31" i="8"/>
  <c r="C28" i="8"/>
  <c r="B29" i="8"/>
  <c r="G28" i="4"/>
  <c r="F29" i="4"/>
  <c r="C29" i="4"/>
  <c r="B30" i="4"/>
  <c r="F32" i="11" l="1"/>
  <c r="B32" i="11"/>
  <c r="B32" i="10"/>
  <c r="F30" i="10"/>
  <c r="B31" i="9"/>
  <c r="F30" i="9"/>
  <c r="G32" i="8"/>
  <c r="F33" i="8"/>
  <c r="B30" i="8"/>
  <c r="C29" i="8"/>
  <c r="G29" i="4"/>
  <c r="F30" i="4"/>
  <c r="C30" i="4"/>
  <c r="B31" i="4"/>
  <c r="B33" i="11" l="1"/>
  <c r="F33" i="11"/>
  <c r="F31" i="10"/>
  <c r="B33" i="10"/>
  <c r="F31" i="9"/>
  <c r="B32" i="9"/>
  <c r="G33" i="8"/>
  <c r="F34" i="8"/>
  <c r="B31" i="8"/>
  <c r="C30" i="8"/>
  <c r="G30" i="4"/>
  <c r="F31" i="4"/>
  <c r="B32" i="4"/>
  <c r="C31" i="4"/>
  <c r="F34" i="11" l="1"/>
  <c r="B34" i="11"/>
  <c r="B34" i="10"/>
  <c r="F32" i="10"/>
  <c r="F32" i="9"/>
  <c r="B33" i="9"/>
  <c r="F35" i="8"/>
  <c r="G34" i="8"/>
  <c r="C31" i="8"/>
  <c r="B32" i="8"/>
  <c r="F32" i="4"/>
  <c r="G31" i="4"/>
  <c r="C32" i="4"/>
  <c r="B33" i="4"/>
  <c r="B35" i="11" l="1"/>
  <c r="F35" i="11"/>
  <c r="F33" i="10"/>
  <c r="B35" i="10"/>
  <c r="B34" i="9"/>
  <c r="F33" i="9"/>
  <c r="F36" i="8"/>
  <c r="G35" i="8"/>
  <c r="B33" i="8"/>
  <c r="C32" i="8"/>
  <c r="G32" i="4"/>
  <c r="F33" i="4"/>
  <c r="C33" i="4"/>
  <c r="B34" i="4"/>
  <c r="F36" i="11" l="1"/>
  <c r="B36" i="11"/>
  <c r="B36" i="10"/>
  <c r="F34" i="10"/>
  <c r="F34" i="9"/>
  <c r="B35" i="9"/>
  <c r="G36" i="8"/>
  <c r="F37" i="8"/>
  <c r="B34" i="8"/>
  <c r="C33" i="8"/>
  <c r="G33" i="4"/>
  <c r="F34" i="4"/>
  <c r="C34" i="4"/>
  <c r="B35" i="4"/>
  <c r="B37" i="11" l="1"/>
  <c r="F37" i="11"/>
  <c r="F35" i="10"/>
  <c r="B37" i="10"/>
  <c r="B36" i="9"/>
  <c r="F35" i="9"/>
  <c r="G37" i="8"/>
  <c r="F38" i="8"/>
  <c r="B35" i="8"/>
  <c r="C34" i="8"/>
  <c r="G34" i="4"/>
  <c r="F35" i="4"/>
  <c r="B36" i="4"/>
  <c r="C35" i="4"/>
  <c r="F38" i="11" l="1"/>
  <c r="B38" i="11"/>
  <c r="B38" i="10"/>
  <c r="F36" i="10"/>
  <c r="F36" i="9"/>
  <c r="B37" i="9"/>
  <c r="F39" i="8"/>
  <c r="G38" i="8"/>
  <c r="B36" i="8"/>
  <c r="C35" i="8"/>
  <c r="F36" i="4"/>
  <c r="G35" i="4"/>
  <c r="C36" i="4"/>
  <c r="B37" i="4"/>
  <c r="B39" i="11" l="1"/>
  <c r="F39" i="11"/>
  <c r="F37" i="10"/>
  <c r="B39" i="10"/>
  <c r="B38" i="9"/>
  <c r="F37" i="9"/>
  <c r="F40" i="8"/>
  <c r="G39" i="8"/>
  <c r="B37" i="8"/>
  <c r="C36" i="8"/>
  <c r="G36" i="4"/>
  <c r="F37" i="4"/>
  <c r="C37" i="4"/>
  <c r="B38" i="4"/>
  <c r="F40" i="11" l="1"/>
  <c r="B40" i="11"/>
  <c r="B40" i="10"/>
  <c r="F38" i="10"/>
  <c r="F38" i="9"/>
  <c r="B39" i="9"/>
  <c r="G40" i="8"/>
  <c r="F41" i="8"/>
  <c r="B38" i="8"/>
  <c r="C37" i="8"/>
  <c r="G37" i="4"/>
  <c r="F38" i="4"/>
  <c r="C38" i="4"/>
  <c r="B39" i="4"/>
  <c r="B41" i="11" l="1"/>
  <c r="F41" i="11"/>
  <c r="F39" i="10"/>
  <c r="B41" i="10"/>
  <c r="B40" i="9"/>
  <c r="F39" i="9"/>
  <c r="G41" i="8"/>
  <c r="F42" i="8"/>
  <c r="C38" i="8"/>
  <c r="B39" i="8"/>
  <c r="G38" i="4"/>
  <c r="F39" i="4"/>
  <c r="B40" i="4"/>
  <c r="C39" i="4"/>
  <c r="F42" i="11" l="1"/>
  <c r="B42" i="11"/>
  <c r="B42" i="10"/>
  <c r="F40" i="10"/>
  <c r="F40" i="9"/>
  <c r="B41" i="9"/>
  <c r="F43" i="8"/>
  <c r="G42" i="8"/>
  <c r="B40" i="8"/>
  <c r="C39" i="8"/>
  <c r="F40" i="4"/>
  <c r="G39" i="4"/>
  <c r="C40" i="4"/>
  <c r="B41" i="4"/>
  <c r="B43" i="11" l="1"/>
  <c r="F43" i="11"/>
  <c r="F41" i="10"/>
  <c r="B43" i="10"/>
  <c r="F41" i="9"/>
  <c r="B42" i="9"/>
  <c r="F44" i="8"/>
  <c r="G43" i="8"/>
  <c r="C40" i="8"/>
  <c r="B41" i="8"/>
  <c r="G40" i="4"/>
  <c r="F41" i="4"/>
  <c r="C41" i="4"/>
  <c r="B42" i="4"/>
  <c r="F44" i="11" l="1"/>
  <c r="B44" i="11"/>
  <c r="B44" i="10"/>
  <c r="F42" i="10"/>
  <c r="B43" i="9"/>
  <c r="F42" i="9"/>
  <c r="G44" i="8"/>
  <c r="F45" i="8"/>
  <c r="C41" i="8"/>
  <c r="B42" i="8"/>
  <c r="G41" i="4"/>
  <c r="F42" i="4"/>
  <c r="C42" i="4"/>
  <c r="B43" i="4"/>
  <c r="B45" i="11" l="1"/>
  <c r="F45" i="11"/>
  <c r="F43" i="10"/>
  <c r="B45" i="10"/>
  <c r="F43" i="9"/>
  <c r="B44" i="9"/>
  <c r="G45" i="8"/>
  <c r="F46" i="8"/>
  <c r="C42" i="8"/>
  <c r="B43" i="8"/>
  <c r="G42" i="4"/>
  <c r="F43" i="4"/>
  <c r="B44" i="4"/>
  <c r="C43" i="4"/>
  <c r="B46" i="11" l="1"/>
  <c r="F46" i="11"/>
  <c r="B46" i="10"/>
  <c r="F44" i="10"/>
  <c r="B45" i="9"/>
  <c r="F44" i="9"/>
  <c r="F47" i="8"/>
  <c r="G46" i="8"/>
  <c r="B44" i="8"/>
  <c r="C43" i="8"/>
  <c r="F44" i="4"/>
  <c r="G43" i="4"/>
  <c r="C44" i="4"/>
  <c r="B45" i="4"/>
  <c r="F47" i="11" l="1"/>
  <c r="B47" i="11"/>
  <c r="F45" i="10"/>
  <c r="B47" i="10"/>
  <c r="F45" i="9"/>
  <c r="B46" i="9"/>
  <c r="F48" i="8"/>
  <c r="G47" i="8"/>
  <c r="B45" i="8"/>
  <c r="C44" i="8"/>
  <c r="G44" i="4"/>
  <c r="F45" i="4"/>
  <c r="C45" i="4"/>
  <c r="B46" i="4"/>
  <c r="B48" i="11" l="1"/>
  <c r="F48" i="11"/>
  <c r="B48" i="10"/>
  <c r="F46" i="10"/>
  <c r="B47" i="9"/>
  <c r="F46" i="9"/>
  <c r="G48" i="8"/>
  <c r="F49" i="8"/>
  <c r="C45" i="8"/>
  <c r="B46" i="8"/>
  <c r="G45" i="4"/>
  <c r="F46" i="4"/>
  <c r="C46" i="4"/>
  <c r="B47" i="4"/>
  <c r="F49" i="11" l="1"/>
  <c r="B49" i="11"/>
  <c r="F47" i="10"/>
  <c r="B49" i="10"/>
  <c r="F47" i="9"/>
  <c r="B48" i="9"/>
  <c r="G49" i="8"/>
  <c r="F50" i="8"/>
  <c r="C46" i="8"/>
  <c r="B47" i="8"/>
  <c r="G46" i="4"/>
  <c r="F47" i="4"/>
  <c r="B48" i="4"/>
  <c r="C47" i="4"/>
  <c r="F50" i="11" l="1"/>
  <c r="B50" i="11"/>
  <c r="B50" i="10"/>
  <c r="F48" i="10"/>
  <c r="F48" i="9"/>
  <c r="B49" i="9"/>
  <c r="F51" i="8"/>
  <c r="G50" i="8"/>
  <c r="C47" i="8"/>
  <c r="B48" i="8"/>
  <c r="F48" i="4"/>
  <c r="G47" i="4"/>
  <c r="C48" i="4"/>
  <c r="B49" i="4"/>
  <c r="B51" i="11" l="1"/>
  <c r="F51" i="11"/>
  <c r="F49" i="10"/>
  <c r="B51" i="10"/>
  <c r="B50" i="9"/>
  <c r="F49" i="9"/>
  <c r="F52" i="8"/>
  <c r="G51" i="8"/>
  <c r="B49" i="8"/>
  <c r="C48" i="8"/>
  <c r="G48" i="4"/>
  <c r="F49" i="4"/>
  <c r="C49" i="4"/>
  <c r="B50" i="4"/>
  <c r="F52" i="11" l="1"/>
  <c r="B52" i="11"/>
  <c r="B52" i="10"/>
  <c r="F50" i="10"/>
  <c r="F50" i="9"/>
  <c r="B51" i="9"/>
  <c r="G52" i="8"/>
  <c r="F53" i="8"/>
  <c r="C49" i="8"/>
  <c r="B50" i="8"/>
  <c r="G49" i="4"/>
  <c r="F50" i="4"/>
  <c r="C50" i="4"/>
  <c r="B51" i="4"/>
  <c r="B53" i="11" l="1"/>
  <c r="F53" i="11"/>
  <c r="F51" i="10"/>
  <c r="B53" i="10"/>
  <c r="B52" i="9"/>
  <c r="F51" i="9"/>
  <c r="G53" i="8"/>
  <c r="F54" i="8"/>
  <c r="B51" i="8"/>
  <c r="C50" i="8"/>
  <c r="G50" i="4"/>
  <c r="F51" i="4"/>
  <c r="B52" i="4"/>
  <c r="C51" i="4"/>
  <c r="F54" i="11" l="1"/>
  <c r="B54" i="11"/>
  <c r="B54" i="10"/>
  <c r="F52" i="10"/>
  <c r="F52" i="9"/>
  <c r="B53" i="9"/>
  <c r="F55" i="8"/>
  <c r="G54" i="8"/>
  <c r="C51" i="8"/>
  <c r="B52" i="8"/>
  <c r="F52" i="4"/>
  <c r="G51" i="4"/>
  <c r="C52" i="4"/>
  <c r="B53" i="4"/>
  <c r="B55" i="11" l="1"/>
  <c r="F55" i="11"/>
  <c r="F53" i="10"/>
  <c r="B55" i="10"/>
  <c r="B54" i="9"/>
  <c r="F53" i="9"/>
  <c r="F56" i="8"/>
  <c r="G55" i="8"/>
  <c r="B53" i="8"/>
  <c r="C52" i="8"/>
  <c r="G52" i="4"/>
  <c r="F53" i="4"/>
  <c r="C53" i="4"/>
  <c r="B54" i="4"/>
  <c r="F56" i="11" l="1"/>
  <c r="B56" i="11"/>
  <c r="B56" i="10"/>
  <c r="F54" i="10"/>
  <c r="F54" i="9"/>
  <c r="B55" i="9"/>
  <c r="G56" i="8"/>
  <c r="F57" i="8"/>
  <c r="C53" i="8"/>
  <c r="B54" i="8"/>
  <c r="G53" i="4"/>
  <c r="F54" i="4"/>
  <c r="C54" i="4"/>
  <c r="B55" i="4"/>
  <c r="B57" i="11" l="1"/>
  <c r="F57" i="11"/>
  <c r="F55" i="10"/>
  <c r="B57" i="10"/>
  <c r="B56" i="9"/>
  <c r="F55" i="9"/>
  <c r="G57" i="8"/>
  <c r="F58" i="8"/>
  <c r="B55" i="8"/>
  <c r="C54" i="8"/>
  <c r="G54" i="4"/>
  <c r="F55" i="4"/>
  <c r="B56" i="4"/>
  <c r="C55" i="4"/>
  <c r="F58" i="11" l="1"/>
  <c r="B58" i="11"/>
  <c r="B58" i="10"/>
  <c r="F56" i="10"/>
  <c r="F56" i="9"/>
  <c r="B57" i="9"/>
  <c r="F59" i="8"/>
  <c r="G58" i="8"/>
  <c r="B56" i="8"/>
  <c r="C55" i="8"/>
  <c r="F56" i="4"/>
  <c r="G55" i="4"/>
  <c r="C56" i="4"/>
  <c r="B57" i="4"/>
  <c r="B59" i="11" l="1"/>
  <c r="F59" i="11"/>
  <c r="F57" i="10"/>
  <c r="B59" i="10"/>
  <c r="B58" i="9"/>
  <c r="F57" i="9"/>
  <c r="F60" i="8"/>
  <c r="G59" i="8"/>
  <c r="C56" i="8"/>
  <c r="B57" i="8"/>
  <c r="G56" i="4"/>
  <c r="F57" i="4"/>
  <c r="C57" i="4"/>
  <c r="B58" i="4"/>
  <c r="F60" i="11" l="1"/>
  <c r="B60" i="11"/>
  <c r="B60" i="10"/>
  <c r="F58" i="10"/>
  <c r="F58" i="9"/>
  <c r="B59" i="9"/>
  <c r="G60" i="8"/>
  <c r="F61" i="8"/>
  <c r="B58" i="8"/>
  <c r="C57" i="8"/>
  <c r="G57" i="4"/>
  <c r="F58" i="4"/>
  <c r="C58" i="4"/>
  <c r="B59" i="4"/>
  <c r="B61" i="11" l="1"/>
  <c r="F61" i="11"/>
  <c r="F59" i="10"/>
  <c r="B61" i="10"/>
  <c r="B60" i="9"/>
  <c r="F59" i="9"/>
  <c r="G61" i="8"/>
  <c r="F62" i="8"/>
  <c r="B59" i="8"/>
  <c r="C58" i="8"/>
  <c r="G58" i="4"/>
  <c r="F59" i="4"/>
  <c r="B60" i="4"/>
  <c r="C59" i="4"/>
  <c r="F62" i="11" l="1"/>
  <c r="B62" i="11"/>
  <c r="B62" i="10"/>
  <c r="F60" i="10"/>
  <c r="F60" i="9"/>
  <c r="B61" i="9"/>
  <c r="F63" i="8"/>
  <c r="G62" i="8"/>
  <c r="C59" i="8"/>
  <c r="B60" i="8"/>
  <c r="F60" i="4"/>
  <c r="G59" i="4"/>
  <c r="C60" i="4"/>
  <c r="B61" i="4"/>
  <c r="B63" i="11" l="1"/>
  <c r="F63" i="11"/>
  <c r="F61" i="10"/>
  <c r="B63" i="10"/>
  <c r="F61" i="9"/>
  <c r="B62" i="9"/>
  <c r="F64" i="8"/>
  <c r="G63" i="8"/>
  <c r="C60" i="8"/>
  <c r="B61" i="8"/>
  <c r="G60" i="4"/>
  <c r="F61" i="4"/>
  <c r="C61" i="4"/>
  <c r="B62" i="4"/>
  <c r="F64" i="11" l="1"/>
  <c r="B64" i="11"/>
  <c r="B64" i="10"/>
  <c r="F62" i="10"/>
  <c r="B63" i="9"/>
  <c r="F62" i="9"/>
  <c r="G64" i="8"/>
  <c r="F65" i="8"/>
  <c r="C61" i="8"/>
  <c r="B62" i="8"/>
  <c r="G61" i="4"/>
  <c r="F62" i="4"/>
  <c r="C62" i="4"/>
  <c r="B63" i="4"/>
  <c r="B65" i="11" l="1"/>
  <c r="F65" i="11"/>
  <c r="F63" i="10"/>
  <c r="B65" i="10"/>
  <c r="F63" i="9"/>
  <c r="B64" i="9"/>
  <c r="G65" i="8"/>
  <c r="F66" i="8"/>
  <c r="B63" i="8"/>
  <c r="C62" i="8"/>
  <c r="G62" i="4"/>
  <c r="F63" i="4"/>
  <c r="B64" i="4"/>
  <c r="C63" i="4"/>
  <c r="F66" i="11" l="1"/>
  <c r="B66" i="11"/>
  <c r="B66" i="10"/>
  <c r="F64" i="10"/>
  <c r="B65" i="9"/>
  <c r="F64" i="9"/>
  <c r="F67" i="8"/>
  <c r="G66" i="8"/>
  <c r="C63" i="8"/>
  <c r="B64" i="8"/>
  <c r="F64" i="4"/>
  <c r="G63" i="4"/>
  <c r="C64" i="4"/>
  <c r="B65" i="4"/>
  <c r="B67" i="11" l="1"/>
  <c r="F67" i="11"/>
  <c r="F65" i="10"/>
  <c r="B67" i="10"/>
  <c r="F65" i="9"/>
  <c r="B66" i="9"/>
  <c r="F68" i="8"/>
  <c r="G67" i="8"/>
  <c r="B65" i="8"/>
  <c r="C64" i="8"/>
  <c r="G64" i="4"/>
  <c r="F65" i="4"/>
  <c r="C65" i="4"/>
  <c r="B66" i="4"/>
  <c r="F68" i="11" l="1"/>
  <c r="B68" i="11"/>
  <c r="B68" i="10"/>
  <c r="F66" i="10"/>
  <c r="B67" i="9"/>
  <c r="F66" i="9"/>
  <c r="G68" i="8"/>
  <c r="F69" i="8"/>
  <c r="C65" i="8"/>
  <c r="B66" i="8"/>
  <c r="F66" i="4"/>
  <c r="G65" i="4"/>
  <c r="C66" i="4"/>
  <c r="B67" i="4"/>
  <c r="B69" i="11" l="1"/>
  <c r="F69" i="11"/>
  <c r="F67" i="10"/>
  <c r="B69" i="10"/>
  <c r="F67" i="9"/>
  <c r="B68" i="9"/>
  <c r="G69" i="8"/>
  <c r="F70" i="8"/>
  <c r="C66" i="8"/>
  <c r="B67" i="8"/>
  <c r="G66" i="4"/>
  <c r="F67" i="4"/>
  <c r="B68" i="4"/>
  <c r="C67" i="4"/>
  <c r="F70" i="11" l="1"/>
  <c r="B70" i="11"/>
  <c r="B70" i="10"/>
  <c r="F68" i="10"/>
  <c r="B69" i="9"/>
  <c r="F68" i="9"/>
  <c r="F71" i="8"/>
  <c r="G70" i="8"/>
  <c r="B68" i="8"/>
  <c r="C67" i="8"/>
  <c r="F68" i="4"/>
  <c r="G67" i="4"/>
  <c r="C68" i="4"/>
  <c r="B69" i="4"/>
  <c r="B71" i="11" l="1"/>
  <c r="F71" i="11"/>
  <c r="F69" i="10"/>
  <c r="B71" i="10"/>
  <c r="F69" i="9"/>
  <c r="B70" i="9"/>
  <c r="F72" i="8"/>
  <c r="G71" i="8"/>
  <c r="B69" i="8"/>
  <c r="C68" i="8"/>
  <c r="G68" i="4"/>
  <c r="F69" i="4"/>
  <c r="C69" i="4"/>
  <c r="B70" i="4"/>
  <c r="F72" i="11" l="1"/>
  <c r="B72" i="11"/>
  <c r="B72" i="10"/>
  <c r="F70" i="10"/>
  <c r="B71" i="9"/>
  <c r="F70" i="9"/>
  <c r="G72" i="8"/>
  <c r="F73" i="8"/>
  <c r="B70" i="8"/>
  <c r="C69" i="8"/>
  <c r="G69" i="4"/>
  <c r="F70" i="4"/>
  <c r="C70" i="4"/>
  <c r="B71" i="4"/>
  <c r="B73" i="11" l="1"/>
  <c r="F73" i="11"/>
  <c r="F71" i="10"/>
  <c r="B73" i="10"/>
  <c r="F71" i="9"/>
  <c r="B72" i="9"/>
  <c r="G73" i="8"/>
  <c r="F74" i="8"/>
  <c r="B71" i="8"/>
  <c r="C70" i="8"/>
  <c r="G70" i="4"/>
  <c r="F71" i="4"/>
  <c r="B72" i="4"/>
  <c r="C71" i="4"/>
  <c r="F74" i="11" l="1"/>
  <c r="B74" i="11"/>
  <c r="B74" i="10"/>
  <c r="F72" i="10"/>
  <c r="B73" i="9"/>
  <c r="F72" i="9"/>
  <c r="F75" i="8"/>
  <c r="G74" i="8"/>
  <c r="B72" i="8"/>
  <c r="C71" i="8"/>
  <c r="F72" i="4"/>
  <c r="G71" i="4"/>
  <c r="C72" i="4"/>
  <c r="B73" i="4"/>
  <c r="B75" i="11" l="1"/>
  <c r="F75" i="11"/>
  <c r="F73" i="10"/>
  <c r="B75" i="10"/>
  <c r="F73" i="9"/>
  <c r="B74" i="9"/>
  <c r="F76" i="8"/>
  <c r="G75" i="8"/>
  <c r="C72" i="8"/>
  <c r="B73" i="8"/>
  <c r="G72" i="4"/>
  <c r="F73" i="4"/>
  <c r="C73" i="4"/>
  <c r="B74" i="4"/>
  <c r="F76" i="11" l="1"/>
  <c r="B76" i="11"/>
  <c r="B76" i="10"/>
  <c r="F74" i="10"/>
  <c r="B75" i="9"/>
  <c r="F74" i="9"/>
  <c r="G76" i="8"/>
  <c r="F77" i="8"/>
  <c r="C73" i="8"/>
  <c r="B74" i="8"/>
  <c r="G73" i="4"/>
  <c r="F74" i="4"/>
  <c r="C74" i="4"/>
  <c r="B75" i="4"/>
  <c r="B77" i="11" l="1"/>
  <c r="F77" i="11"/>
  <c r="F75" i="10"/>
  <c r="B77" i="10"/>
  <c r="F75" i="9"/>
  <c r="B76" i="9"/>
  <c r="G77" i="8"/>
  <c r="F78" i="8"/>
  <c r="C74" i="8"/>
  <c r="B75" i="8"/>
  <c r="G74" i="4"/>
  <c r="F75" i="4"/>
  <c r="B76" i="4"/>
  <c r="C75" i="4"/>
  <c r="F78" i="11" l="1"/>
  <c r="B78" i="11"/>
  <c r="B78" i="10"/>
  <c r="F76" i="10"/>
  <c r="B77" i="9"/>
  <c r="F76" i="9"/>
  <c r="F79" i="8"/>
  <c r="G78" i="8"/>
  <c r="C75" i="8"/>
  <c r="B76" i="8"/>
  <c r="F76" i="4"/>
  <c r="G75" i="4"/>
  <c r="C76" i="4"/>
  <c r="B77" i="4"/>
  <c r="B79" i="11" l="1"/>
  <c r="F79" i="11"/>
  <c r="F77" i="10"/>
  <c r="B79" i="10"/>
  <c r="F77" i="9"/>
  <c r="B78" i="9"/>
  <c r="F80" i="8"/>
  <c r="G79" i="8"/>
  <c r="C76" i="8"/>
  <c r="B77" i="8"/>
  <c r="G76" i="4"/>
  <c r="F77" i="4"/>
  <c r="C77" i="4"/>
  <c r="B78" i="4"/>
  <c r="F80" i="11" l="1"/>
  <c r="B80" i="11"/>
  <c r="B80" i="10"/>
  <c r="F78" i="10"/>
  <c r="B79" i="9"/>
  <c r="F78" i="9"/>
  <c r="G80" i="8"/>
  <c r="F81" i="8"/>
  <c r="C77" i="8"/>
  <c r="B78" i="8"/>
  <c r="G77" i="4"/>
  <c r="F78" i="4"/>
  <c r="C78" i="4"/>
  <c r="B79" i="4"/>
  <c r="B81" i="11" l="1"/>
  <c r="F81" i="11"/>
  <c r="F79" i="10"/>
  <c r="B81" i="10"/>
  <c r="F79" i="9"/>
  <c r="B80" i="9"/>
  <c r="G81" i="8"/>
  <c r="F82" i="8"/>
  <c r="B79" i="8"/>
  <c r="C78" i="8"/>
  <c r="G78" i="4"/>
  <c r="F79" i="4"/>
  <c r="B80" i="4"/>
  <c r="C79" i="4"/>
  <c r="F82" i="11" l="1"/>
  <c r="B82" i="11"/>
  <c r="B82" i="10"/>
  <c r="F80" i="10"/>
  <c r="B81" i="9"/>
  <c r="F80" i="9"/>
  <c r="F83" i="8"/>
  <c r="G82" i="8"/>
  <c r="B80" i="8"/>
  <c r="C79" i="8"/>
  <c r="F80" i="4"/>
  <c r="G79" i="4"/>
  <c r="C80" i="4"/>
  <c r="B81" i="4"/>
  <c r="B83" i="11" l="1"/>
  <c r="F83" i="11"/>
  <c r="F81" i="10"/>
  <c r="B83" i="10"/>
  <c r="F81" i="9"/>
  <c r="B82" i="9"/>
  <c r="F84" i="8"/>
  <c r="G83" i="8"/>
  <c r="C80" i="8"/>
  <c r="B81" i="8"/>
  <c r="G80" i="4"/>
  <c r="F81" i="4"/>
  <c r="C81" i="4"/>
  <c r="B82" i="4"/>
  <c r="F84" i="11" l="1"/>
  <c r="B84" i="11"/>
  <c r="B84" i="10"/>
  <c r="F82" i="10"/>
  <c r="B83" i="9"/>
  <c r="F82" i="9"/>
  <c r="G84" i="8"/>
  <c r="F85" i="8"/>
  <c r="B82" i="8"/>
  <c r="C81" i="8"/>
  <c r="G81" i="4"/>
  <c r="F82" i="4"/>
  <c r="C82" i="4"/>
  <c r="B83" i="4"/>
  <c r="B85" i="11" l="1"/>
  <c r="F85" i="11"/>
  <c r="F83" i="10"/>
  <c r="B85" i="10"/>
  <c r="B84" i="9"/>
  <c r="F83" i="9"/>
  <c r="G85" i="8"/>
  <c r="F86" i="8"/>
  <c r="C82" i="8"/>
  <c r="B83" i="8"/>
  <c r="G82" i="4"/>
  <c r="F83" i="4"/>
  <c r="B84" i="4"/>
  <c r="C83" i="4"/>
  <c r="F86" i="11" l="1"/>
  <c r="B86" i="11"/>
  <c r="B86" i="10"/>
  <c r="F84" i="10"/>
  <c r="F84" i="9"/>
  <c r="B85" i="9"/>
  <c r="F87" i="8"/>
  <c r="G86" i="8"/>
  <c r="B84" i="8"/>
  <c r="C83" i="8"/>
  <c r="F84" i="4"/>
  <c r="G83" i="4"/>
  <c r="C84" i="4"/>
  <c r="B85" i="4"/>
  <c r="B87" i="11" l="1"/>
  <c r="F87" i="11"/>
  <c r="F85" i="10"/>
  <c r="B87" i="10"/>
  <c r="B86" i="9"/>
  <c r="F85" i="9"/>
  <c r="F88" i="8"/>
  <c r="G87" i="8"/>
  <c r="B85" i="8"/>
  <c r="C84" i="8"/>
  <c r="G84" i="4"/>
  <c r="F85" i="4"/>
  <c r="C85" i="4"/>
  <c r="B86" i="4"/>
  <c r="F88" i="11" l="1"/>
  <c r="B88" i="11"/>
  <c r="B88" i="10"/>
  <c r="F86" i="10"/>
  <c r="F86" i="9"/>
  <c r="B87" i="9"/>
  <c r="G88" i="8"/>
  <c r="F89" i="8"/>
  <c r="C85" i="8"/>
  <c r="B86" i="8"/>
  <c r="F86" i="4"/>
  <c r="G85" i="4"/>
  <c r="C86" i="4"/>
  <c r="B87" i="4"/>
  <c r="B89" i="11" l="1"/>
  <c r="F89" i="11"/>
  <c r="F87" i="10"/>
  <c r="B89" i="10"/>
  <c r="F87" i="9"/>
  <c r="B88" i="9"/>
  <c r="G89" i="8"/>
  <c r="F90" i="8"/>
  <c r="C86" i="8"/>
  <c r="B87" i="8"/>
  <c r="G86" i="4"/>
  <c r="F87" i="4"/>
  <c r="B88" i="4"/>
  <c r="C87" i="4"/>
  <c r="F90" i="11" l="1"/>
  <c r="B90" i="11"/>
  <c r="B90" i="10"/>
  <c r="F88" i="10"/>
  <c r="B89" i="9"/>
  <c r="F88" i="9"/>
  <c r="F91" i="8"/>
  <c r="G90" i="8"/>
  <c r="B88" i="8"/>
  <c r="C87" i="8"/>
  <c r="F88" i="4"/>
  <c r="G87" i="4"/>
  <c r="C88" i="4"/>
  <c r="B89" i="4"/>
  <c r="B91" i="11" l="1"/>
  <c r="F91" i="11"/>
  <c r="F89" i="10"/>
  <c r="B91" i="10"/>
  <c r="B90" i="9"/>
  <c r="F89" i="9"/>
  <c r="F92" i="8"/>
  <c r="G91" i="8"/>
  <c r="C88" i="8"/>
  <c r="B89" i="8"/>
  <c r="G88" i="4"/>
  <c r="F89" i="4"/>
  <c r="C89" i="4"/>
  <c r="B90" i="4"/>
  <c r="F92" i="11" l="1"/>
  <c r="B92" i="11"/>
  <c r="B92" i="10"/>
  <c r="F90" i="10"/>
  <c r="F90" i="9"/>
  <c r="B91" i="9"/>
  <c r="G92" i="8"/>
  <c r="F93" i="8"/>
  <c r="B90" i="8"/>
  <c r="C89" i="8"/>
  <c r="G89" i="4"/>
  <c r="F90" i="4"/>
  <c r="C90" i="4"/>
  <c r="B91" i="4"/>
  <c r="B93" i="11" l="1"/>
  <c r="F93" i="11"/>
  <c r="F91" i="10"/>
  <c r="B93" i="10"/>
  <c r="B92" i="9"/>
  <c r="F91" i="9"/>
  <c r="G93" i="8"/>
  <c r="F94" i="8"/>
  <c r="B91" i="8"/>
  <c r="C90" i="8"/>
  <c r="G90" i="4"/>
  <c r="F91" i="4"/>
  <c r="B92" i="4"/>
  <c r="C91" i="4"/>
  <c r="F94" i="11" l="1"/>
  <c r="B94" i="11"/>
  <c r="B94" i="10"/>
  <c r="F92" i="10"/>
  <c r="F92" i="9"/>
  <c r="B93" i="9"/>
  <c r="F95" i="8"/>
  <c r="G94" i="8"/>
  <c r="C91" i="8"/>
  <c r="B92" i="8"/>
  <c r="F92" i="4"/>
  <c r="G91" i="4"/>
  <c r="C92" i="4"/>
  <c r="B93" i="4"/>
  <c r="B95" i="11" l="1"/>
  <c r="F95" i="11"/>
  <c r="F93" i="10"/>
  <c r="B95" i="10"/>
  <c r="F93" i="9"/>
  <c r="B94" i="9"/>
  <c r="F96" i="8"/>
  <c r="G95" i="8"/>
  <c r="C92" i="8"/>
  <c r="B93" i="8"/>
  <c r="G92" i="4"/>
  <c r="F93" i="4"/>
  <c r="C93" i="4"/>
  <c r="B94" i="4"/>
  <c r="F96" i="11" l="1"/>
  <c r="B96" i="11"/>
  <c r="B96" i="10"/>
  <c r="F94" i="10"/>
  <c r="B95" i="9"/>
  <c r="F94" i="9"/>
  <c r="G96" i="8"/>
  <c r="F97" i="8"/>
  <c r="C93" i="8"/>
  <c r="B94" i="8"/>
  <c r="F94" i="4"/>
  <c r="G93" i="4"/>
  <c r="C94" i="4"/>
  <c r="B95" i="4"/>
  <c r="B97" i="11" l="1"/>
  <c r="F97" i="11"/>
  <c r="F95" i="10"/>
  <c r="B97" i="10"/>
  <c r="B96" i="9"/>
  <c r="F95" i="9"/>
  <c r="G97" i="8"/>
  <c r="F98" i="8"/>
  <c r="C94" i="8"/>
  <c r="B95" i="8"/>
  <c r="G94" i="4"/>
  <c r="F95" i="4"/>
  <c r="B96" i="4"/>
  <c r="C95" i="4"/>
  <c r="F98" i="11" l="1"/>
  <c r="B98" i="11"/>
  <c r="B98" i="10"/>
  <c r="F96" i="10"/>
  <c r="F96" i="9"/>
  <c r="B97" i="9"/>
  <c r="F99" i="8"/>
  <c r="G98" i="8"/>
  <c r="B96" i="8"/>
  <c r="C95" i="8"/>
  <c r="F96" i="4"/>
  <c r="G95" i="4"/>
  <c r="C96" i="4"/>
  <c r="B97" i="4"/>
  <c r="B99" i="11" l="1"/>
  <c r="F99" i="11"/>
  <c r="F97" i="10"/>
  <c r="B99" i="10"/>
  <c r="B98" i="9"/>
  <c r="F97" i="9"/>
  <c r="F100" i="8"/>
  <c r="G99" i="8"/>
  <c r="C96" i="8"/>
  <c r="B97" i="8"/>
  <c r="G96" i="4"/>
  <c r="F97" i="4"/>
  <c r="C97" i="4"/>
  <c r="B98" i="4"/>
  <c r="F100" i="11" l="1"/>
  <c r="B100" i="11"/>
  <c r="B100" i="10"/>
  <c r="F98" i="10"/>
  <c r="F98" i="9"/>
  <c r="B99" i="9"/>
  <c r="G100" i="8"/>
  <c r="F101" i="8"/>
  <c r="C97" i="8"/>
  <c r="B98" i="8"/>
  <c r="F98" i="4"/>
  <c r="G97" i="4"/>
  <c r="C98" i="4"/>
  <c r="B99" i="4"/>
  <c r="B101" i="11" l="1"/>
  <c r="F101" i="11"/>
  <c r="F99" i="10"/>
  <c r="B101" i="10"/>
  <c r="F99" i="9"/>
  <c r="B100" i="9"/>
  <c r="G101" i="8"/>
  <c r="F102" i="8"/>
  <c r="B99" i="8"/>
  <c r="C98" i="8"/>
  <c r="G98" i="4"/>
  <c r="F99" i="4"/>
  <c r="B100" i="4"/>
  <c r="C99" i="4"/>
  <c r="F102" i="11" l="1"/>
  <c r="B102" i="11"/>
  <c r="B102" i="10"/>
  <c r="F100" i="10"/>
  <c r="B101" i="9"/>
  <c r="F100" i="9"/>
  <c r="F103" i="8"/>
  <c r="G102" i="8"/>
  <c r="C99" i="8"/>
  <c r="B100" i="8"/>
  <c r="F100" i="4"/>
  <c r="G99" i="4"/>
  <c r="C100" i="4"/>
  <c r="B101" i="4"/>
  <c r="B103" i="11" l="1"/>
  <c r="F103" i="11"/>
  <c r="F101" i="10"/>
  <c r="B103" i="10"/>
  <c r="B102" i="9"/>
  <c r="F101" i="9"/>
  <c r="F104" i="8"/>
  <c r="G103" i="8"/>
  <c r="C100" i="8"/>
  <c r="B101" i="8"/>
  <c r="G100" i="4"/>
  <c r="F101" i="4"/>
  <c r="C101" i="4"/>
  <c r="B102" i="4"/>
  <c r="F104" i="11" l="1"/>
  <c r="B104" i="11"/>
  <c r="B104" i="10"/>
  <c r="F102" i="10"/>
  <c r="F102" i="9"/>
  <c r="B103" i="9"/>
  <c r="G104" i="8"/>
  <c r="F105" i="8"/>
  <c r="C101" i="8"/>
  <c r="B102" i="8"/>
  <c r="G101" i="4"/>
  <c r="F102" i="4"/>
  <c r="C102" i="4"/>
  <c r="B103" i="4"/>
  <c r="B105" i="11" l="1"/>
  <c r="F105" i="11"/>
  <c r="F103" i="10"/>
  <c r="B105" i="10"/>
  <c r="F103" i="9"/>
  <c r="B104" i="9"/>
  <c r="G105" i="8"/>
  <c r="F106" i="8"/>
  <c r="B103" i="8"/>
  <c r="C102" i="8"/>
  <c r="G102" i="4"/>
  <c r="F103" i="4"/>
  <c r="B104" i="4"/>
  <c r="C103" i="4"/>
  <c r="F106" i="11" l="1"/>
  <c r="B106" i="11"/>
  <c r="B106" i="10"/>
  <c r="F104" i="10"/>
  <c r="B105" i="9"/>
  <c r="F104" i="9"/>
  <c r="F107" i="8"/>
  <c r="G106" i="8"/>
  <c r="C103" i="8"/>
  <c r="B104" i="8"/>
  <c r="F104" i="4"/>
  <c r="G103" i="4"/>
  <c r="C104" i="4"/>
  <c r="B105" i="4"/>
  <c r="B107" i="11" l="1"/>
  <c r="F107" i="11"/>
  <c r="F105" i="10"/>
  <c r="B107" i="10"/>
  <c r="F105" i="9"/>
  <c r="B106" i="9"/>
  <c r="F108" i="8"/>
  <c r="G107" i="8"/>
  <c r="C104" i="8"/>
  <c r="B105" i="8"/>
  <c r="G104" i="4"/>
  <c r="F105" i="4"/>
  <c r="C105" i="4"/>
  <c r="B106" i="4"/>
  <c r="F108" i="11" l="1"/>
  <c r="B108" i="11"/>
  <c r="B108" i="10"/>
  <c r="F106" i="10"/>
  <c r="B107" i="9"/>
  <c r="F106" i="9"/>
  <c r="G108" i="8"/>
  <c r="F109" i="8"/>
  <c r="B106" i="8"/>
  <c r="C105" i="8"/>
  <c r="G105" i="4"/>
  <c r="F106" i="4"/>
  <c r="C106" i="4"/>
  <c r="B107" i="4"/>
  <c r="B109" i="11" l="1"/>
  <c r="F109" i="11"/>
  <c r="F107" i="10"/>
  <c r="B109" i="10"/>
  <c r="B108" i="9"/>
  <c r="F107" i="9"/>
  <c r="G109" i="8"/>
  <c r="F110" i="8"/>
  <c r="B107" i="8"/>
  <c r="C106" i="8"/>
  <c r="G106" i="4"/>
  <c r="F107" i="4"/>
  <c r="B108" i="4"/>
  <c r="C107" i="4"/>
  <c r="F110" i="11" l="1"/>
  <c r="B110" i="11"/>
  <c r="B110" i="10"/>
  <c r="F108" i="10"/>
  <c r="F108" i="9"/>
  <c r="B109" i="9"/>
  <c r="F111" i="8"/>
  <c r="G110" i="8"/>
  <c r="B108" i="8"/>
  <c r="C107" i="8"/>
  <c r="F108" i="4"/>
  <c r="G107" i="4"/>
  <c r="C108" i="4"/>
  <c r="B109" i="4"/>
  <c r="B111" i="11" l="1"/>
  <c r="F111" i="11"/>
  <c r="F109" i="10"/>
  <c r="B111" i="10"/>
  <c r="B110" i="9"/>
  <c r="F109" i="9"/>
  <c r="F112" i="8"/>
  <c r="G111" i="8"/>
  <c r="B109" i="8"/>
  <c r="C108" i="8"/>
  <c r="G108" i="4"/>
  <c r="F109" i="4"/>
  <c r="C109" i="4"/>
  <c r="B110" i="4"/>
  <c r="F112" i="11" l="1"/>
  <c r="B112" i="11"/>
  <c r="B112" i="10"/>
  <c r="F110" i="10"/>
  <c r="F110" i="9"/>
  <c r="B111" i="9"/>
  <c r="G112" i="8"/>
  <c r="F113" i="8"/>
  <c r="B110" i="8"/>
  <c r="C109" i="8"/>
  <c r="G109" i="4"/>
  <c r="F110" i="4"/>
  <c r="C110" i="4"/>
  <c r="B111" i="4"/>
  <c r="B113" i="11" l="1"/>
  <c r="F113" i="11"/>
  <c r="F111" i="10"/>
  <c r="B113" i="10"/>
  <c r="B112" i="9"/>
  <c r="F111" i="9"/>
  <c r="G113" i="8"/>
  <c r="F114" i="8"/>
  <c r="C110" i="8"/>
  <c r="B111" i="8"/>
  <c r="G110" i="4"/>
  <c r="F111" i="4"/>
  <c r="B112" i="4"/>
  <c r="C111" i="4"/>
  <c r="F114" i="11" l="1"/>
  <c r="B114" i="11"/>
  <c r="B114" i="10"/>
  <c r="F112" i="10"/>
  <c r="F112" i="9"/>
  <c r="B113" i="9"/>
  <c r="F115" i="8"/>
  <c r="G114" i="8"/>
  <c r="C111" i="8"/>
  <c r="B112" i="8"/>
  <c r="F112" i="4"/>
  <c r="G111" i="4"/>
  <c r="C112" i="4"/>
  <c r="B113" i="4"/>
  <c r="B115" i="11" l="1"/>
  <c r="F115" i="11"/>
  <c r="F113" i="10"/>
  <c r="B115" i="10"/>
  <c r="B114" i="9"/>
  <c r="F113" i="9"/>
  <c r="F116" i="8"/>
  <c r="G115" i="8"/>
  <c r="C112" i="8"/>
  <c r="B113" i="8"/>
  <c r="G112" i="4"/>
  <c r="F113" i="4"/>
  <c r="C113" i="4"/>
  <c r="B114" i="4"/>
  <c r="F116" i="11" l="1"/>
  <c r="B116" i="11"/>
  <c r="B116" i="10"/>
  <c r="F114" i="10"/>
  <c r="F114" i="9"/>
  <c r="B115" i="9"/>
  <c r="G116" i="8"/>
  <c r="F117" i="8"/>
  <c r="C113" i="8"/>
  <c r="B114" i="8"/>
  <c r="G113" i="4"/>
  <c r="F114" i="4"/>
  <c r="C114" i="4"/>
  <c r="B115" i="4"/>
  <c r="B117" i="11" l="1"/>
  <c r="F117" i="11"/>
  <c r="F115" i="10"/>
  <c r="B117" i="10"/>
  <c r="B116" i="9"/>
  <c r="F115" i="9"/>
  <c r="G117" i="8"/>
  <c r="F118" i="8"/>
  <c r="B115" i="8"/>
  <c r="C114" i="8"/>
  <c r="G114" i="4"/>
  <c r="F115" i="4"/>
  <c r="B116" i="4"/>
  <c r="C115" i="4"/>
  <c r="F118" i="11" l="1"/>
  <c r="B118" i="11"/>
  <c r="B118" i="10"/>
  <c r="F116" i="10"/>
  <c r="F116" i="9"/>
  <c r="B117" i="9"/>
  <c r="F119" i="8"/>
  <c r="G118" i="8"/>
  <c r="B116" i="8"/>
  <c r="C115" i="8"/>
  <c r="F116" i="4"/>
  <c r="G115" i="4"/>
  <c r="C116" i="4"/>
  <c r="B117" i="4"/>
  <c r="B119" i="11" l="1"/>
  <c r="F119" i="11"/>
  <c r="F117" i="10"/>
  <c r="B119" i="10"/>
  <c r="B118" i="9"/>
  <c r="F117" i="9"/>
  <c r="F120" i="8"/>
  <c r="G119" i="8"/>
  <c r="C116" i="8"/>
  <c r="B117" i="8"/>
  <c r="G116" i="4"/>
  <c r="F117" i="4"/>
  <c r="C117" i="4"/>
  <c r="B118" i="4"/>
  <c r="B120" i="11" l="1"/>
  <c r="F120" i="11"/>
  <c r="B120" i="10"/>
  <c r="F118" i="10"/>
  <c r="F118" i="9"/>
  <c r="B119" i="9"/>
  <c r="G120" i="8"/>
  <c r="F121" i="8"/>
  <c r="C117" i="8"/>
  <c r="B118" i="8"/>
  <c r="G117" i="4"/>
  <c r="F118" i="4"/>
  <c r="C118" i="4"/>
  <c r="B119" i="4"/>
  <c r="F121" i="11" l="1"/>
  <c r="B121" i="11"/>
  <c r="F119" i="10"/>
  <c r="B121" i="10"/>
  <c r="B120" i="9"/>
  <c r="F119" i="9"/>
  <c r="G121" i="8"/>
  <c r="F122" i="8"/>
  <c r="B119" i="8"/>
  <c r="C118" i="8"/>
  <c r="G118" i="4"/>
  <c r="F119" i="4"/>
  <c r="B120" i="4"/>
  <c r="C119" i="4"/>
  <c r="B122" i="11" l="1"/>
  <c r="F122" i="11"/>
  <c r="B122" i="10"/>
  <c r="F120" i="10"/>
  <c r="F120" i="9"/>
  <c r="B121" i="9"/>
  <c r="F123" i="8"/>
  <c r="G122" i="8"/>
  <c r="B120" i="8"/>
  <c r="C119" i="8"/>
  <c r="F120" i="4"/>
  <c r="G119" i="4"/>
  <c r="C120" i="4"/>
  <c r="B121" i="4"/>
  <c r="F123" i="11" l="1"/>
  <c r="B123" i="11"/>
  <c r="F121" i="10"/>
  <c r="B123" i="10"/>
  <c r="B122" i="9"/>
  <c r="F121" i="9"/>
  <c r="F124" i="8"/>
  <c r="G123" i="8"/>
  <c r="B121" i="8"/>
  <c r="C120" i="8"/>
  <c r="G120" i="4"/>
  <c r="F121" i="4"/>
  <c r="C121" i="4"/>
  <c r="B122" i="4"/>
  <c r="B124" i="11" l="1"/>
  <c r="F124" i="11"/>
  <c r="B124" i="10"/>
  <c r="F122" i="10"/>
  <c r="F122" i="9"/>
  <c r="B123" i="9"/>
  <c r="G124" i="8"/>
  <c r="F125" i="8"/>
  <c r="B122" i="8"/>
  <c r="C121" i="8"/>
  <c r="G121" i="4"/>
  <c r="F122" i="4"/>
  <c r="C122" i="4"/>
  <c r="B123" i="4"/>
  <c r="F125" i="11" l="1"/>
  <c r="B125" i="11"/>
  <c r="F123" i="10"/>
  <c r="B125" i="10"/>
  <c r="B124" i="9"/>
  <c r="F123" i="9"/>
  <c r="G125" i="8"/>
  <c r="F126" i="8"/>
  <c r="C122" i="8"/>
  <c r="B123" i="8"/>
  <c r="G122" i="4"/>
  <c r="F123" i="4"/>
  <c r="B124" i="4"/>
  <c r="C123" i="4"/>
  <c r="B126" i="11" l="1"/>
  <c r="F126" i="11"/>
  <c r="B126" i="10"/>
  <c r="F124" i="10"/>
  <c r="F124" i="9"/>
  <c r="B125" i="9"/>
  <c r="F127" i="8"/>
  <c r="G126" i="8"/>
  <c r="C123" i="8"/>
  <c r="B124" i="8"/>
  <c r="F124" i="4"/>
  <c r="G123" i="4"/>
  <c r="C124" i="4"/>
  <c r="B125" i="4"/>
  <c r="F127" i="11" l="1"/>
  <c r="B127" i="11"/>
  <c r="F125" i="10"/>
  <c r="B127" i="10"/>
  <c r="B126" i="9"/>
  <c r="F125" i="9"/>
  <c r="F128" i="8"/>
  <c r="G127" i="8"/>
  <c r="C124" i="8"/>
  <c r="B125" i="8"/>
  <c r="G124" i="4"/>
  <c r="F125" i="4"/>
  <c r="C125" i="4"/>
  <c r="B126" i="4"/>
  <c r="B128" i="11" l="1"/>
  <c r="F128" i="11"/>
  <c r="B128" i="10"/>
  <c r="F126" i="10"/>
  <c r="F126" i="9"/>
  <c r="B127" i="9"/>
  <c r="G128" i="8"/>
  <c r="F129" i="8"/>
  <c r="C125" i="8"/>
  <c r="B126" i="8"/>
  <c r="G125" i="4"/>
  <c r="F126" i="4"/>
  <c r="C126" i="4"/>
  <c r="B127" i="4"/>
  <c r="F129" i="11" l="1"/>
  <c r="B129" i="11"/>
  <c r="F127" i="10"/>
  <c r="B129" i="10"/>
  <c r="F127" i="9"/>
  <c r="B128" i="9"/>
  <c r="G129" i="8"/>
  <c r="F130" i="8"/>
  <c r="B127" i="8"/>
  <c r="C126" i="8"/>
  <c r="G126" i="4"/>
  <c r="F127" i="4"/>
  <c r="B128" i="4"/>
  <c r="C127" i="4"/>
  <c r="B130" i="11" l="1"/>
  <c r="F130" i="11"/>
  <c r="B130" i="10"/>
  <c r="F128" i="10"/>
  <c r="B129" i="9"/>
  <c r="F128" i="9"/>
  <c r="F131" i="8"/>
  <c r="G130" i="8"/>
  <c r="C127" i="8"/>
  <c r="B128" i="8"/>
  <c r="F128" i="4"/>
  <c r="G127" i="4"/>
  <c r="C128" i="4"/>
  <c r="B129" i="4"/>
  <c r="F131" i="11" l="1"/>
  <c r="B131" i="11"/>
  <c r="F129" i="10"/>
  <c r="B131" i="10"/>
  <c r="F129" i="9"/>
  <c r="B130" i="9"/>
  <c r="F132" i="8"/>
  <c r="G131" i="8"/>
  <c r="B129" i="8"/>
  <c r="C128" i="8"/>
  <c r="G128" i="4"/>
  <c r="F129" i="4"/>
  <c r="C129" i="4"/>
  <c r="B130" i="4"/>
  <c r="B132" i="11" l="1"/>
  <c r="F132" i="11"/>
  <c r="B132" i="10"/>
  <c r="F130" i="10"/>
  <c r="B131" i="9"/>
  <c r="F130" i="9"/>
  <c r="G132" i="8"/>
  <c r="F133" i="8"/>
  <c r="C129" i="8"/>
  <c r="B130" i="8"/>
  <c r="G129" i="4"/>
  <c r="F130" i="4"/>
  <c r="C130" i="4"/>
  <c r="B131" i="4"/>
  <c r="F133" i="11" l="1"/>
  <c r="B133" i="11"/>
  <c r="F131" i="10"/>
  <c r="B133" i="10"/>
  <c r="F131" i="9"/>
  <c r="B132" i="9"/>
  <c r="G133" i="8"/>
  <c r="F134" i="8"/>
  <c r="B131" i="8"/>
  <c r="C130" i="8"/>
  <c r="G130" i="4"/>
  <c r="F131" i="4"/>
  <c r="B132" i="4"/>
  <c r="C131" i="4"/>
  <c r="B134" i="11" l="1"/>
  <c r="F134" i="11"/>
  <c r="B134" i="10"/>
  <c r="F132" i="10"/>
  <c r="B133" i="9"/>
  <c r="F132" i="9"/>
  <c r="F135" i="8"/>
  <c r="G134" i="8"/>
  <c r="B132" i="8"/>
  <c r="C131" i="8"/>
  <c r="F132" i="4"/>
  <c r="G131" i="4"/>
  <c r="C132" i="4"/>
  <c r="B133" i="4"/>
  <c r="F135" i="11" l="1"/>
  <c r="B135" i="11"/>
  <c r="F133" i="10"/>
  <c r="B135" i="10"/>
  <c r="F133" i="9"/>
  <c r="B134" i="9"/>
  <c r="F136" i="8"/>
  <c r="G135" i="8"/>
  <c r="B133" i="8"/>
  <c r="C132" i="8"/>
  <c r="G132" i="4"/>
  <c r="F133" i="4"/>
  <c r="C133" i="4"/>
  <c r="B134" i="4"/>
  <c r="B136" i="11" l="1"/>
  <c r="F136" i="11"/>
  <c r="B136" i="10"/>
  <c r="F134" i="10"/>
  <c r="B135" i="9"/>
  <c r="F134" i="9"/>
  <c r="G136" i="8"/>
  <c r="F137" i="8"/>
  <c r="B134" i="8"/>
  <c r="C133" i="8"/>
  <c r="G133" i="4"/>
  <c r="F134" i="4"/>
  <c r="C134" i="4"/>
  <c r="B135" i="4"/>
  <c r="F137" i="11" l="1"/>
  <c r="B137" i="11"/>
  <c r="F135" i="10"/>
  <c r="B137" i="10"/>
  <c r="F135" i="9"/>
  <c r="B136" i="9"/>
  <c r="G137" i="8"/>
  <c r="F138" i="8"/>
  <c r="B135" i="8"/>
  <c r="C134" i="8"/>
  <c r="G134" i="4"/>
  <c r="F135" i="4"/>
  <c r="B136" i="4"/>
  <c r="C135" i="4"/>
  <c r="B138" i="11" l="1"/>
  <c r="F138" i="11"/>
  <c r="B138" i="10"/>
  <c r="F136" i="10"/>
  <c r="B137" i="9"/>
  <c r="F136" i="9"/>
  <c r="F139" i="8"/>
  <c r="G138" i="8"/>
  <c r="B136" i="8"/>
  <c r="C135" i="8"/>
  <c r="F136" i="4"/>
  <c r="G135" i="4"/>
  <c r="C136" i="4"/>
  <c r="B137" i="4"/>
  <c r="F139" i="11" l="1"/>
  <c r="B139" i="11"/>
  <c r="F137" i="10"/>
  <c r="B139" i="10"/>
  <c r="F137" i="9"/>
  <c r="B138" i="9"/>
  <c r="F140" i="8"/>
  <c r="G139" i="8"/>
  <c r="B137" i="8"/>
  <c r="C136" i="8"/>
  <c r="G136" i="4"/>
  <c r="F137" i="4"/>
  <c r="C137" i="4"/>
  <c r="B138" i="4"/>
  <c r="B140" i="11" l="1"/>
  <c r="F140" i="11"/>
  <c r="B140" i="10"/>
  <c r="F138" i="10"/>
  <c r="B139" i="9"/>
  <c r="F138" i="9"/>
  <c r="G140" i="8"/>
  <c r="F141" i="8"/>
  <c r="B138" i="8"/>
  <c r="C137" i="8"/>
  <c r="G137" i="4"/>
  <c r="F138" i="4"/>
  <c r="C138" i="4"/>
  <c r="B139" i="4"/>
  <c r="F141" i="11" l="1"/>
  <c r="B141" i="11"/>
  <c r="F139" i="10"/>
  <c r="B141" i="10"/>
  <c r="F139" i="9"/>
  <c r="B140" i="9"/>
  <c r="G141" i="8"/>
  <c r="F142" i="8"/>
  <c r="B139" i="8"/>
  <c r="C138" i="8"/>
  <c r="G138" i="4"/>
  <c r="F139" i="4"/>
  <c r="B140" i="4"/>
  <c r="C139" i="4"/>
  <c r="B142" i="11" l="1"/>
  <c r="F142" i="11"/>
  <c r="B142" i="10"/>
  <c r="F140" i="10"/>
  <c r="B141" i="9"/>
  <c r="F140" i="9"/>
  <c r="F143" i="8"/>
  <c r="G142" i="8"/>
  <c r="C139" i="8"/>
  <c r="B140" i="8"/>
  <c r="F140" i="4"/>
  <c r="G139" i="4"/>
  <c r="C140" i="4"/>
  <c r="B141" i="4"/>
  <c r="F143" i="11" l="1"/>
  <c r="B143" i="11"/>
  <c r="F141" i="10"/>
  <c r="B143" i="10"/>
  <c r="F141" i="9"/>
  <c r="B142" i="9"/>
  <c r="F144" i="8"/>
  <c r="G143" i="8"/>
  <c r="C140" i="8"/>
  <c r="B141" i="8"/>
  <c r="G140" i="4"/>
  <c r="F141" i="4"/>
  <c r="C141" i="4"/>
  <c r="B142" i="4"/>
  <c r="B144" i="11" l="1"/>
  <c r="F144" i="11"/>
  <c r="B144" i="10"/>
  <c r="F142" i="10"/>
  <c r="B143" i="9"/>
  <c r="F142" i="9"/>
  <c r="G144" i="8"/>
  <c r="F145" i="8"/>
  <c r="C141" i="8"/>
  <c r="B142" i="8"/>
  <c r="G141" i="4"/>
  <c r="F142" i="4"/>
  <c r="C142" i="4"/>
  <c r="B143" i="4"/>
  <c r="F145" i="11" l="1"/>
  <c r="B145" i="11"/>
  <c r="F143" i="10"/>
  <c r="B145" i="10"/>
  <c r="F143" i="9"/>
  <c r="B144" i="9"/>
  <c r="G145" i="8"/>
  <c r="F146" i="8"/>
  <c r="B143" i="8"/>
  <c r="C142" i="8"/>
  <c r="G142" i="4"/>
  <c r="F143" i="4"/>
  <c r="B144" i="4"/>
  <c r="C143" i="4"/>
  <c r="B146" i="11" l="1"/>
  <c r="F146" i="11"/>
  <c r="B146" i="10"/>
  <c r="F144" i="10"/>
  <c r="B145" i="9"/>
  <c r="F144" i="9"/>
  <c r="F147" i="8"/>
  <c r="G146" i="8"/>
  <c r="B144" i="8"/>
  <c r="C143" i="8"/>
  <c r="F144" i="4"/>
  <c r="G143" i="4"/>
  <c r="C144" i="4"/>
  <c r="B145" i="4"/>
  <c r="F147" i="11" l="1"/>
  <c r="B147" i="11"/>
  <c r="F145" i="10"/>
  <c r="B147" i="10"/>
  <c r="F145" i="9"/>
  <c r="B146" i="9"/>
  <c r="F148" i="8"/>
  <c r="G147" i="8"/>
  <c r="C144" i="8"/>
  <c r="B145" i="8"/>
  <c r="G144" i="4"/>
  <c r="F145" i="4"/>
  <c r="C145" i="4"/>
  <c r="B146" i="4"/>
  <c r="B148" i="11" l="1"/>
  <c r="F148" i="11"/>
  <c r="B148" i="10"/>
  <c r="F146" i="10"/>
  <c r="B147" i="9"/>
  <c r="F146" i="9"/>
  <c r="G148" i="8"/>
  <c r="F149" i="8"/>
  <c r="C145" i="8"/>
  <c r="B146" i="8"/>
  <c r="G145" i="4"/>
  <c r="F146" i="4"/>
  <c r="C146" i="4"/>
  <c r="B147" i="4"/>
  <c r="F149" i="11" l="1"/>
  <c r="B149" i="11"/>
  <c r="F147" i="10"/>
  <c r="B149" i="10"/>
  <c r="F147" i="9"/>
  <c r="B148" i="9"/>
  <c r="G149" i="8"/>
  <c r="F150" i="8"/>
  <c r="B147" i="8"/>
  <c r="C146" i="8"/>
  <c r="G146" i="4"/>
  <c r="F147" i="4"/>
  <c r="B148" i="4"/>
  <c r="C147" i="4"/>
  <c r="B150" i="11" l="1"/>
  <c r="F150" i="11"/>
  <c r="B150" i="10"/>
  <c r="F148" i="10"/>
  <c r="B149" i="9"/>
  <c r="F148" i="9"/>
  <c r="F151" i="8"/>
  <c r="G150" i="8"/>
  <c r="B148" i="8"/>
  <c r="C147" i="8"/>
  <c r="F148" i="4"/>
  <c r="G147" i="4"/>
  <c r="C148" i="4"/>
  <c r="B149" i="4"/>
  <c r="F151" i="11" l="1"/>
  <c r="B151" i="11"/>
  <c r="F149" i="10"/>
  <c r="B151" i="10"/>
  <c r="F149" i="9"/>
  <c r="B150" i="9"/>
  <c r="F152" i="8"/>
  <c r="G151" i="8"/>
  <c r="C148" i="8"/>
  <c r="B149" i="8"/>
  <c r="G148" i="4"/>
  <c r="F149" i="4"/>
  <c r="C149" i="4"/>
  <c r="B150" i="4"/>
  <c r="B152" i="11" l="1"/>
  <c r="F152" i="11"/>
  <c r="B152" i="10"/>
  <c r="F150" i="10"/>
  <c r="B151" i="9"/>
  <c r="F150" i="9"/>
  <c r="G152" i="8"/>
  <c r="F153" i="8"/>
  <c r="C149" i="8"/>
  <c r="B150" i="8"/>
  <c r="G149" i="4"/>
  <c r="F150" i="4"/>
  <c r="C150" i="4"/>
  <c r="B151" i="4"/>
  <c r="F153" i="11" l="1"/>
  <c r="B153" i="11"/>
  <c r="F151" i="10"/>
  <c r="B153" i="10"/>
  <c r="F151" i="9"/>
  <c r="B152" i="9"/>
  <c r="G153" i="8"/>
  <c r="F154" i="8"/>
  <c r="B151" i="8"/>
  <c r="C150" i="8"/>
  <c r="G150" i="4"/>
  <c r="F151" i="4"/>
  <c r="B152" i="4"/>
  <c r="C151" i="4"/>
  <c r="B154" i="11" l="1"/>
  <c r="F154" i="11"/>
  <c r="B154" i="10"/>
  <c r="F152" i="10"/>
  <c r="B153" i="9"/>
  <c r="F152" i="9"/>
  <c r="F155" i="8"/>
  <c r="G154" i="8"/>
  <c r="C151" i="8"/>
  <c r="B152" i="8"/>
  <c r="F152" i="4"/>
  <c r="G151" i="4"/>
  <c r="C152" i="4"/>
  <c r="B153" i="4"/>
  <c r="F155" i="11" l="1"/>
  <c r="B155" i="11"/>
  <c r="F153" i="10"/>
  <c r="B155" i="10"/>
  <c r="F153" i="9"/>
  <c r="B154" i="9"/>
  <c r="F156" i="8"/>
  <c r="G155" i="8"/>
  <c r="C152" i="8"/>
  <c r="B153" i="8"/>
  <c r="G152" i="4"/>
  <c r="F153" i="4"/>
  <c r="C153" i="4"/>
  <c r="B154" i="4"/>
  <c r="B156" i="11" l="1"/>
  <c r="F156" i="11"/>
  <c r="B156" i="10"/>
  <c r="F154" i="10"/>
  <c r="B155" i="9"/>
  <c r="F154" i="9"/>
  <c r="G156" i="8"/>
  <c r="F157" i="8"/>
  <c r="B154" i="8"/>
  <c r="C153" i="8"/>
  <c r="G153" i="4"/>
  <c r="F154" i="4"/>
  <c r="C154" i="4"/>
  <c r="B155" i="4"/>
  <c r="F157" i="11" l="1"/>
  <c r="B157" i="11"/>
  <c r="F155" i="10"/>
  <c r="B157" i="10"/>
  <c r="F155" i="9"/>
  <c r="B156" i="9"/>
  <c r="G157" i="8"/>
  <c r="F158" i="8"/>
  <c r="B155" i="8"/>
  <c r="C154" i="8"/>
  <c r="G154" i="4"/>
  <c r="F155" i="4"/>
  <c r="B156" i="4"/>
  <c r="C155" i="4"/>
  <c r="B158" i="11" l="1"/>
  <c r="F158" i="11"/>
  <c r="B158" i="10"/>
  <c r="F156" i="10"/>
  <c r="B157" i="9"/>
  <c r="F156" i="9"/>
  <c r="F159" i="8"/>
  <c r="G158" i="8"/>
  <c r="B156" i="8"/>
  <c r="C155" i="8"/>
  <c r="F156" i="4"/>
  <c r="G155" i="4"/>
  <c r="C156" i="4"/>
  <c r="B157" i="4"/>
  <c r="F159" i="11" l="1"/>
  <c r="B159" i="11"/>
  <c r="F157" i="10"/>
  <c r="B159" i="10"/>
  <c r="F157" i="9"/>
  <c r="B158" i="9"/>
  <c r="F160" i="8"/>
  <c r="G159" i="8"/>
  <c r="B157" i="8"/>
  <c r="C156" i="8"/>
  <c r="G156" i="4"/>
  <c r="F157" i="4"/>
  <c r="C157" i="4"/>
  <c r="B158" i="4"/>
  <c r="B160" i="11" l="1"/>
  <c r="F160" i="11"/>
  <c r="B160" i="10"/>
  <c r="F158" i="10"/>
  <c r="B159" i="9"/>
  <c r="F158" i="9"/>
  <c r="G160" i="8"/>
  <c r="F161" i="8"/>
  <c r="C157" i="8"/>
  <c r="B158" i="8"/>
  <c r="G157" i="4"/>
  <c r="F158" i="4"/>
  <c r="C158" i="4"/>
  <c r="B159" i="4"/>
  <c r="F161" i="11" l="1"/>
  <c r="B161" i="11"/>
  <c r="F159" i="10"/>
  <c r="B161" i="10"/>
  <c r="F159" i="9"/>
  <c r="B160" i="9"/>
  <c r="G161" i="8"/>
  <c r="F162" i="8"/>
  <c r="B159" i="8"/>
  <c r="C158" i="8"/>
  <c r="G158" i="4"/>
  <c r="F159" i="4"/>
  <c r="B160" i="4"/>
  <c r="C159" i="4"/>
  <c r="B162" i="11" l="1"/>
  <c r="F162" i="11"/>
  <c r="B162" i="10"/>
  <c r="F160" i="10"/>
  <c r="B161" i="9"/>
  <c r="F160" i="9"/>
  <c r="F163" i="8"/>
  <c r="G162" i="8"/>
  <c r="B160" i="8"/>
  <c r="C159" i="8"/>
  <c r="F160" i="4"/>
  <c r="G159" i="4"/>
  <c r="C160" i="4"/>
  <c r="B161" i="4"/>
  <c r="F163" i="11" l="1"/>
  <c r="B163" i="11"/>
  <c r="F161" i="10"/>
  <c r="B163" i="10"/>
  <c r="F161" i="9"/>
  <c r="B162" i="9"/>
  <c r="F164" i="8"/>
  <c r="G163" i="8"/>
  <c r="B161" i="8"/>
  <c r="C160" i="8"/>
  <c r="G160" i="4"/>
  <c r="F161" i="4"/>
  <c r="C161" i="4"/>
  <c r="B162" i="4"/>
  <c r="B164" i="11" l="1"/>
  <c r="F164" i="11"/>
  <c r="B164" i="10"/>
  <c r="F162" i="10"/>
  <c r="B163" i="9"/>
  <c r="F162" i="9"/>
  <c r="G164" i="8"/>
  <c r="F165" i="8"/>
  <c r="C161" i="8"/>
  <c r="B162" i="8"/>
  <c r="G161" i="4"/>
  <c r="F162" i="4"/>
  <c r="C162" i="4"/>
  <c r="B163" i="4"/>
  <c r="F165" i="11" l="1"/>
  <c r="B165" i="11"/>
  <c r="F163" i="10"/>
  <c r="B165" i="10"/>
  <c r="F163" i="9"/>
  <c r="B164" i="9"/>
  <c r="G165" i="8"/>
  <c r="F166" i="8"/>
  <c r="B163" i="8"/>
  <c r="C162" i="8"/>
  <c r="G162" i="4"/>
  <c r="F163" i="4"/>
  <c r="B164" i="4"/>
  <c r="C163" i="4"/>
  <c r="B166" i="11" l="1"/>
  <c r="F166" i="11"/>
  <c r="B166" i="10"/>
  <c r="F164" i="10"/>
  <c r="B165" i="9"/>
  <c r="F164" i="9"/>
  <c r="F167" i="8"/>
  <c r="G166" i="8"/>
  <c r="C163" i="8"/>
  <c r="B164" i="8"/>
  <c r="F164" i="4"/>
  <c r="G163" i="4"/>
  <c r="C164" i="4"/>
  <c r="B165" i="4"/>
  <c r="F167" i="11" l="1"/>
  <c r="B167" i="11"/>
  <c r="F165" i="10"/>
  <c r="B167" i="10"/>
  <c r="F165" i="9"/>
  <c r="B166" i="9"/>
  <c r="F168" i="8"/>
  <c r="G167" i="8"/>
  <c r="B165" i="8"/>
  <c r="C164" i="8"/>
  <c r="G164" i="4"/>
  <c r="F165" i="4"/>
  <c r="C165" i="4"/>
  <c r="B166" i="4"/>
  <c r="B168" i="11" l="1"/>
  <c r="F168" i="11"/>
  <c r="B168" i="10"/>
  <c r="F166" i="10"/>
  <c r="B167" i="9"/>
  <c r="F166" i="9"/>
  <c r="G168" i="8"/>
  <c r="F169" i="8"/>
  <c r="B166" i="8"/>
  <c r="C165" i="8"/>
  <c r="G165" i="4"/>
  <c r="F166" i="4"/>
  <c r="C166" i="4"/>
  <c r="B167" i="4"/>
  <c r="F169" i="11" l="1"/>
  <c r="B169" i="11"/>
  <c r="F167" i="10"/>
  <c r="B169" i="10"/>
  <c r="F167" i="9"/>
  <c r="B168" i="9"/>
  <c r="G169" i="8"/>
  <c r="F170" i="8"/>
  <c r="B167" i="8"/>
  <c r="C166" i="8"/>
  <c r="G166" i="4"/>
  <c r="F167" i="4"/>
  <c r="B168" i="4"/>
  <c r="C167" i="4"/>
  <c r="B170" i="11" l="1"/>
  <c r="F170" i="11"/>
  <c r="B170" i="10"/>
  <c r="F168" i="10"/>
  <c r="B169" i="9"/>
  <c r="F168" i="9"/>
  <c r="F171" i="8"/>
  <c r="G170" i="8"/>
  <c r="C167" i="8"/>
  <c r="B168" i="8"/>
  <c r="F168" i="4"/>
  <c r="G167" i="4"/>
  <c r="C168" i="4"/>
  <c r="B169" i="4"/>
  <c r="F171" i="11" l="1"/>
  <c r="B171" i="11"/>
  <c r="F169" i="10"/>
  <c r="B171" i="10"/>
  <c r="F169" i="9"/>
  <c r="B170" i="9"/>
  <c r="F172" i="8"/>
  <c r="G171" i="8"/>
  <c r="B169" i="8"/>
  <c r="C168" i="8"/>
  <c r="G168" i="4"/>
  <c r="F169" i="4"/>
  <c r="C169" i="4"/>
  <c r="B170" i="4"/>
  <c r="B172" i="11" l="1"/>
  <c r="F172" i="11"/>
  <c r="B172" i="10"/>
  <c r="F170" i="10"/>
  <c r="B171" i="9"/>
  <c r="F170" i="9"/>
  <c r="G172" i="8"/>
  <c r="F173" i="8"/>
  <c r="C169" i="8"/>
  <c r="B170" i="8"/>
  <c r="G169" i="4"/>
  <c r="F170" i="4"/>
  <c r="C170" i="4"/>
  <c r="B171" i="4"/>
  <c r="F173" i="11" l="1"/>
  <c r="B173" i="11"/>
  <c r="F171" i="10"/>
  <c r="B173" i="10"/>
  <c r="F171" i="9"/>
  <c r="B172" i="9"/>
  <c r="G173" i="8"/>
  <c r="F174" i="8"/>
  <c r="B171" i="8"/>
  <c r="C170" i="8"/>
  <c r="G170" i="4"/>
  <c r="F171" i="4"/>
  <c r="B172" i="4"/>
  <c r="C171" i="4"/>
  <c r="B174" i="11" l="1"/>
  <c r="F174" i="11"/>
  <c r="B174" i="10"/>
  <c r="F172" i="10"/>
  <c r="B173" i="9"/>
  <c r="F172" i="9"/>
  <c r="F175" i="8"/>
  <c r="G174" i="8"/>
  <c r="B172" i="8"/>
  <c r="C171" i="8"/>
  <c r="F172" i="4"/>
  <c r="G171" i="4"/>
  <c r="C172" i="4"/>
  <c r="B173" i="4"/>
  <c r="F175" i="11" l="1"/>
  <c r="B175" i="11"/>
  <c r="F173" i="10"/>
  <c r="B175" i="10"/>
  <c r="F173" i="9"/>
  <c r="B174" i="9"/>
  <c r="F176" i="8"/>
  <c r="G175" i="8"/>
  <c r="B173" i="8"/>
  <c r="C172" i="8"/>
  <c r="G172" i="4"/>
  <c r="F173" i="4"/>
  <c r="C173" i="4"/>
  <c r="B174" i="4"/>
  <c r="B176" i="11" l="1"/>
  <c r="F176" i="11"/>
  <c r="B176" i="10"/>
  <c r="F174" i="10"/>
  <c r="B175" i="9"/>
  <c r="F174" i="9"/>
  <c r="G176" i="8"/>
  <c r="F177" i="8"/>
  <c r="C173" i="8"/>
  <c r="B174" i="8"/>
  <c r="G173" i="4"/>
  <c r="F174" i="4"/>
  <c r="C174" i="4"/>
  <c r="B175" i="4"/>
  <c r="F177" i="11" l="1"/>
  <c r="B177" i="11"/>
  <c r="F175" i="10"/>
  <c r="B177" i="10"/>
  <c r="F175" i="9"/>
  <c r="B176" i="9"/>
  <c r="G177" i="8"/>
  <c r="F178" i="8"/>
  <c r="C174" i="8"/>
  <c r="B175" i="8"/>
  <c r="G174" i="4"/>
  <c r="F175" i="4"/>
  <c r="B176" i="4"/>
  <c r="C175" i="4"/>
  <c r="B178" i="11" l="1"/>
  <c r="F178" i="11"/>
  <c r="B178" i="10"/>
  <c r="F176" i="10"/>
  <c r="B177" i="9"/>
  <c r="F176" i="9"/>
  <c r="F179" i="8"/>
  <c r="G178" i="8"/>
  <c r="B176" i="8"/>
  <c r="C175" i="8"/>
  <c r="F176" i="4"/>
  <c r="G175" i="4"/>
  <c r="C176" i="4"/>
  <c r="B177" i="4"/>
  <c r="F179" i="11" l="1"/>
  <c r="B179" i="11"/>
  <c r="F177" i="10"/>
  <c r="B179" i="10"/>
  <c r="F177" i="9"/>
  <c r="B178" i="9"/>
  <c r="F180" i="8"/>
  <c r="G179" i="8"/>
  <c r="B177" i="8"/>
  <c r="C176" i="8"/>
  <c r="G176" i="4"/>
  <c r="F177" i="4"/>
  <c r="C177" i="4"/>
  <c r="B178" i="4"/>
  <c r="B180" i="11" l="1"/>
  <c r="F180" i="11"/>
  <c r="B180" i="10"/>
  <c r="F178" i="10"/>
  <c r="B179" i="9"/>
  <c r="F178" i="9"/>
  <c r="G180" i="8"/>
  <c r="F181" i="8"/>
  <c r="C177" i="8"/>
  <c r="B178" i="8"/>
  <c r="G177" i="4"/>
  <c r="F178" i="4"/>
  <c r="C178" i="4"/>
  <c r="B179" i="4"/>
  <c r="F181" i="11" l="1"/>
  <c r="B181" i="11"/>
  <c r="F179" i="10"/>
  <c r="B181" i="10"/>
  <c r="F179" i="9"/>
  <c r="B180" i="9"/>
  <c r="G181" i="8"/>
  <c r="F182" i="8"/>
  <c r="B179" i="8"/>
  <c r="C178" i="8"/>
  <c r="G178" i="4"/>
  <c r="F179" i="4"/>
  <c r="B180" i="4"/>
  <c r="C179" i="4"/>
  <c r="B182" i="11" l="1"/>
  <c r="F182" i="11"/>
  <c r="B182" i="10"/>
  <c r="F180" i="10"/>
  <c r="B181" i="9"/>
  <c r="F180" i="9"/>
  <c r="F183" i="8"/>
  <c r="G182" i="8"/>
  <c r="B180" i="8"/>
  <c r="C179" i="8"/>
  <c r="F180" i="4"/>
  <c r="G179" i="4"/>
  <c r="C180" i="4"/>
  <c r="B181" i="4"/>
  <c r="F183" i="11" l="1"/>
  <c r="B183" i="11"/>
  <c r="F181" i="10"/>
  <c r="B183" i="10"/>
  <c r="F181" i="9"/>
  <c r="B182" i="9"/>
  <c r="F184" i="8"/>
  <c r="G183" i="8"/>
  <c r="B181" i="8"/>
  <c r="C180" i="8"/>
  <c r="G180" i="4"/>
  <c r="F181" i="4"/>
  <c r="C181" i="4"/>
  <c r="B182" i="4"/>
  <c r="B184" i="11" l="1"/>
  <c r="F184" i="11"/>
  <c r="B184" i="10"/>
  <c r="F182" i="10"/>
  <c r="B183" i="9"/>
  <c r="F182" i="9"/>
  <c r="G184" i="8"/>
  <c r="F185" i="8"/>
  <c r="C181" i="8"/>
  <c r="B182" i="8"/>
  <c r="G181" i="4"/>
  <c r="F182" i="4"/>
  <c r="C182" i="4"/>
  <c r="B183" i="4"/>
  <c r="F185" i="11" l="1"/>
  <c r="B185" i="11"/>
  <c r="F183" i="10"/>
  <c r="B185" i="10"/>
  <c r="B184" i="9"/>
  <c r="F183" i="9"/>
  <c r="F186" i="8"/>
  <c r="G185" i="8"/>
  <c r="C182" i="8"/>
  <c r="B183" i="8"/>
  <c r="G182" i="4"/>
  <c r="F183" i="4"/>
  <c r="B184" i="4"/>
  <c r="C183" i="4"/>
  <c r="B186" i="11" l="1"/>
  <c r="F186" i="11"/>
  <c r="B186" i="10"/>
  <c r="F184" i="10"/>
  <c r="F184" i="9"/>
  <c r="B185" i="9"/>
  <c r="F187" i="8"/>
  <c r="G186" i="8"/>
  <c r="C183" i="8"/>
  <c r="B184" i="8"/>
  <c r="F184" i="4"/>
  <c r="G183" i="4"/>
  <c r="C184" i="4"/>
  <c r="B185" i="4"/>
  <c r="F187" i="11" l="1"/>
  <c r="B187" i="11"/>
  <c r="F185" i="10"/>
  <c r="B187" i="10"/>
  <c r="B186" i="9"/>
  <c r="F185" i="9"/>
  <c r="F188" i="8"/>
  <c r="G187" i="8"/>
  <c r="B185" i="8"/>
  <c r="C184" i="8"/>
  <c r="G184" i="4"/>
  <c r="F185" i="4"/>
  <c r="C185" i="4"/>
  <c r="B186" i="4"/>
  <c r="B188" i="11" l="1"/>
  <c r="F188" i="11"/>
  <c r="B188" i="10"/>
  <c r="F186" i="10"/>
  <c r="F186" i="9"/>
  <c r="B187" i="9"/>
  <c r="G188" i="8"/>
  <c r="F189" i="8"/>
  <c r="B186" i="8"/>
  <c r="C185" i="8"/>
  <c r="G185" i="4"/>
  <c r="F186" i="4"/>
  <c r="C186" i="4"/>
  <c r="B187" i="4"/>
  <c r="F189" i="11" l="1"/>
  <c r="B189" i="11"/>
  <c r="F187" i="10"/>
  <c r="B189" i="10"/>
  <c r="B188" i="9"/>
  <c r="F187" i="9"/>
  <c r="F190" i="8"/>
  <c r="G189" i="8"/>
  <c r="C186" i="8"/>
  <c r="B187" i="8"/>
  <c r="G186" i="4"/>
  <c r="F187" i="4"/>
  <c r="C187" i="4"/>
  <c r="B188" i="4"/>
  <c r="B190" i="11" l="1"/>
  <c r="F190" i="11"/>
  <c r="B190" i="10"/>
  <c r="F188" i="10"/>
  <c r="F188" i="9"/>
  <c r="B189" i="9"/>
  <c r="F191" i="8"/>
  <c r="G190" i="8"/>
  <c r="B188" i="8"/>
  <c r="C187" i="8"/>
  <c r="F188" i="4"/>
  <c r="G187" i="4"/>
  <c r="C188" i="4"/>
  <c r="B189" i="4"/>
  <c r="F191" i="11" l="1"/>
  <c r="B191" i="11"/>
  <c r="F189" i="10"/>
  <c r="B191" i="10"/>
  <c r="B190" i="9"/>
  <c r="F189" i="9"/>
  <c r="F192" i="8"/>
  <c r="G191" i="8"/>
  <c r="C188" i="8"/>
  <c r="B189" i="8"/>
  <c r="G188" i="4"/>
  <c r="F189" i="4"/>
  <c r="C189" i="4"/>
  <c r="B190" i="4"/>
  <c r="B192" i="11" l="1"/>
  <c r="F192" i="11"/>
  <c r="B192" i="10"/>
  <c r="F190" i="10"/>
  <c r="F190" i="9"/>
  <c r="B191" i="9"/>
  <c r="G192" i="8"/>
  <c r="F193" i="8"/>
  <c r="B190" i="8"/>
  <c r="C189" i="8"/>
  <c r="G189" i="4"/>
  <c r="F190" i="4"/>
  <c r="B191" i="4"/>
  <c r="C190" i="4"/>
  <c r="F193" i="11" l="1"/>
  <c r="B193" i="11"/>
  <c r="F191" i="10"/>
  <c r="B193" i="10"/>
  <c r="B192" i="9"/>
  <c r="F191" i="9"/>
  <c r="G193" i="8"/>
  <c r="F194" i="8"/>
  <c r="B191" i="8"/>
  <c r="C190" i="8"/>
  <c r="G190" i="4"/>
  <c r="F191" i="4"/>
  <c r="C191" i="4"/>
  <c r="B192" i="4"/>
  <c r="B194" i="11" l="1"/>
  <c r="F194" i="11"/>
  <c r="B194" i="10"/>
  <c r="F192" i="10"/>
  <c r="F192" i="9"/>
  <c r="B193" i="9"/>
  <c r="F195" i="8"/>
  <c r="G194" i="8"/>
  <c r="C191" i="8"/>
  <c r="B192" i="8"/>
  <c r="F192" i="4"/>
  <c r="G191" i="4"/>
  <c r="C192" i="4"/>
  <c r="B193" i="4"/>
  <c r="F195" i="11" l="1"/>
  <c r="B195" i="11"/>
  <c r="F193" i="10"/>
  <c r="B195" i="10"/>
  <c r="B194" i="9"/>
  <c r="F193" i="9"/>
  <c r="F196" i="8"/>
  <c r="G195" i="8"/>
  <c r="B193" i="8"/>
  <c r="C192" i="8"/>
  <c r="G192" i="4"/>
  <c r="F193" i="4"/>
  <c r="C193" i="4"/>
  <c r="B194" i="4"/>
  <c r="B196" i="11" l="1"/>
  <c r="F196" i="11"/>
  <c r="B196" i="10"/>
  <c r="F194" i="10"/>
  <c r="F194" i="9"/>
  <c r="B195" i="9"/>
  <c r="G196" i="8"/>
  <c r="F197" i="8"/>
  <c r="C193" i="8"/>
  <c r="B194" i="8"/>
  <c r="G193" i="4"/>
  <c r="F194" i="4"/>
  <c r="B195" i="4"/>
  <c r="C194" i="4"/>
  <c r="F197" i="11" l="1"/>
  <c r="B197" i="11"/>
  <c r="F195" i="10"/>
  <c r="B197" i="10"/>
  <c r="B196" i="9"/>
  <c r="F195" i="9"/>
  <c r="G197" i="8"/>
  <c r="F198" i="8"/>
  <c r="C194" i="8"/>
  <c r="B195" i="8"/>
  <c r="G194" i="4"/>
  <c r="F195" i="4"/>
  <c r="C195" i="4"/>
  <c r="B196" i="4"/>
  <c r="B198" i="11" l="1"/>
  <c r="F198" i="11"/>
  <c r="B198" i="10"/>
  <c r="F196" i="10"/>
  <c r="F196" i="9"/>
  <c r="B197" i="9"/>
  <c r="F199" i="8"/>
  <c r="G198" i="8"/>
  <c r="B196" i="8"/>
  <c r="C195" i="8"/>
  <c r="F196" i="4"/>
  <c r="G195" i="4"/>
  <c r="C196" i="4"/>
  <c r="B197" i="4"/>
  <c r="F199" i="11" l="1"/>
  <c r="B199" i="11"/>
  <c r="F197" i="10"/>
  <c r="B199" i="10"/>
  <c r="B198" i="9"/>
  <c r="F197" i="9"/>
  <c r="F200" i="8"/>
  <c r="G199" i="8"/>
  <c r="C196" i="8"/>
  <c r="B197" i="8"/>
  <c r="G196" i="4"/>
  <c r="F197" i="4"/>
  <c r="C197" i="4"/>
  <c r="B198" i="4"/>
  <c r="B200" i="11" l="1"/>
  <c r="F200" i="11"/>
  <c r="B200" i="10"/>
  <c r="F198" i="10"/>
  <c r="F198" i="9"/>
  <c r="B199" i="9"/>
  <c r="G200" i="8"/>
  <c r="F201" i="8"/>
  <c r="B198" i="8"/>
  <c r="C197" i="8"/>
  <c r="G197" i="4"/>
  <c r="F198" i="4"/>
  <c r="B199" i="4"/>
  <c r="C198" i="4"/>
  <c r="F201" i="11" l="1"/>
  <c r="B201" i="11"/>
  <c r="F199" i="10"/>
  <c r="B201" i="10"/>
  <c r="B200" i="9"/>
  <c r="F199" i="9"/>
  <c r="G201" i="8"/>
  <c r="F202" i="8"/>
  <c r="B199" i="8"/>
  <c r="C198" i="8"/>
  <c r="G198" i="4"/>
  <c r="F199" i="4"/>
  <c r="C199" i="4"/>
  <c r="B200" i="4"/>
  <c r="B202" i="11" l="1"/>
  <c r="F202" i="11"/>
  <c r="B202" i="10"/>
  <c r="F200" i="10"/>
  <c r="F200" i="9"/>
  <c r="B201" i="9"/>
  <c r="F203" i="8"/>
  <c r="G202" i="8"/>
  <c r="B200" i="8"/>
  <c r="C199" i="8"/>
  <c r="F200" i="4"/>
  <c r="G199" i="4"/>
  <c r="B201" i="4"/>
  <c r="C200" i="4"/>
  <c r="F203" i="11" l="1"/>
  <c r="B203" i="11"/>
  <c r="F201" i="10"/>
  <c r="B203" i="10"/>
  <c r="B202" i="9"/>
  <c r="F201" i="9"/>
  <c r="F204" i="8"/>
  <c r="G203" i="8"/>
  <c r="B201" i="8"/>
  <c r="C200" i="8"/>
  <c r="G200" i="4"/>
  <c r="F201" i="4"/>
  <c r="C201" i="4"/>
  <c r="B202" i="4"/>
  <c r="B204" i="11" l="1"/>
  <c r="F204" i="11"/>
  <c r="B204" i="10"/>
  <c r="F202" i="10"/>
  <c r="F202" i="9"/>
  <c r="B203" i="9"/>
  <c r="G204" i="8"/>
  <c r="F205" i="8"/>
  <c r="C201" i="8"/>
  <c r="B202" i="8"/>
  <c r="G201" i="4"/>
  <c r="F202" i="4"/>
  <c r="B203" i="4"/>
  <c r="C202" i="4"/>
  <c r="F205" i="11" l="1"/>
  <c r="B205" i="11"/>
  <c r="F203" i="10"/>
  <c r="B205" i="10"/>
  <c r="F203" i="9"/>
  <c r="B204" i="9"/>
  <c r="G205" i="8"/>
  <c r="F206" i="8"/>
  <c r="B203" i="8"/>
  <c r="C202" i="8"/>
  <c r="G202" i="4"/>
  <c r="F203" i="4"/>
  <c r="C203" i="4"/>
  <c r="B204" i="4"/>
  <c r="B206" i="11" l="1"/>
  <c r="F206" i="11"/>
  <c r="B206" i="10"/>
  <c r="F204" i="10"/>
  <c r="B205" i="9"/>
  <c r="F204" i="9"/>
  <c r="F207" i="8"/>
  <c r="G206" i="8"/>
  <c r="B204" i="8"/>
  <c r="C203" i="8"/>
  <c r="F204" i="4"/>
  <c r="G203" i="4"/>
  <c r="C204" i="4"/>
  <c r="B205" i="4"/>
  <c r="F207" i="11" l="1"/>
  <c r="B207" i="11"/>
  <c r="F205" i="10"/>
  <c r="B207" i="10"/>
  <c r="F205" i="9"/>
  <c r="B206" i="9"/>
  <c r="F208" i="8"/>
  <c r="G207" i="8"/>
  <c r="B205" i="8"/>
  <c r="C204" i="8"/>
  <c r="F205" i="4"/>
  <c r="G204" i="4"/>
  <c r="C205" i="4"/>
  <c r="B206" i="4"/>
  <c r="B208" i="11" l="1"/>
  <c r="F208" i="11"/>
  <c r="B208" i="10"/>
  <c r="F206" i="10"/>
  <c r="B207" i="9"/>
  <c r="F206" i="9"/>
  <c r="G208" i="8"/>
  <c r="F209" i="8"/>
  <c r="C205" i="8"/>
  <c r="B206" i="8"/>
  <c r="F206" i="4"/>
  <c r="G205" i="4"/>
  <c r="B207" i="4"/>
  <c r="C206" i="4"/>
  <c r="F209" i="11" l="1"/>
  <c r="B209" i="11"/>
  <c r="F207" i="10"/>
  <c r="B209" i="10"/>
  <c r="F207" i="9"/>
  <c r="B208" i="9"/>
  <c r="G209" i="8"/>
  <c r="F210" i="8"/>
  <c r="C206" i="8"/>
  <c r="B207" i="8"/>
  <c r="G206" i="4"/>
  <c r="F207" i="4"/>
  <c r="C207" i="4"/>
  <c r="B208" i="4"/>
  <c r="B210" i="11" l="1"/>
  <c r="F210" i="11"/>
  <c r="B210" i="10"/>
  <c r="F208" i="10"/>
  <c r="B209" i="9"/>
  <c r="F208" i="9"/>
  <c r="F211" i="8"/>
  <c r="G210" i="8"/>
  <c r="B208" i="8"/>
  <c r="C207" i="8"/>
  <c r="F208" i="4"/>
  <c r="G207" i="4"/>
  <c r="C208" i="4"/>
  <c r="B209" i="4"/>
  <c r="F211" i="11" l="1"/>
  <c r="B211" i="11"/>
  <c r="F209" i="10"/>
  <c r="B211" i="10"/>
  <c r="F209" i="9"/>
  <c r="B210" i="9"/>
  <c r="F212" i="8"/>
  <c r="G211" i="8"/>
  <c r="B209" i="8"/>
  <c r="C208" i="8"/>
  <c r="G208" i="4"/>
  <c r="F209" i="4"/>
  <c r="C209" i="4"/>
  <c r="B210" i="4"/>
  <c r="B212" i="11" l="1"/>
  <c r="F212" i="11"/>
  <c r="B212" i="10"/>
  <c r="F210" i="10"/>
  <c r="B211" i="9"/>
  <c r="F210" i="9"/>
  <c r="G212" i="8"/>
  <c r="F213" i="8"/>
  <c r="C209" i="8"/>
  <c r="B210" i="8"/>
  <c r="G209" i="4"/>
  <c r="F210" i="4"/>
  <c r="B211" i="4"/>
  <c r="C210" i="4"/>
  <c r="F213" i="11" l="1"/>
  <c r="B213" i="11"/>
  <c r="F211" i="10"/>
  <c r="B213" i="10"/>
  <c r="F211" i="9"/>
  <c r="B212" i="9"/>
  <c r="G213" i="8"/>
  <c r="F214" i="8"/>
  <c r="C210" i="8"/>
  <c r="B211" i="8"/>
  <c r="F211" i="4"/>
  <c r="G210" i="4"/>
  <c r="C211" i="4"/>
  <c r="B212" i="4"/>
  <c r="B214" i="11" l="1"/>
  <c r="F214" i="11"/>
  <c r="B214" i="10"/>
  <c r="F212" i="10"/>
  <c r="B213" i="9"/>
  <c r="F212" i="9"/>
  <c r="F215" i="8"/>
  <c r="G214" i="8"/>
  <c r="B212" i="8"/>
  <c r="C211" i="8"/>
  <c r="F212" i="4"/>
  <c r="G211" i="4"/>
  <c r="B213" i="4"/>
  <c r="C212" i="4"/>
  <c r="F215" i="11" l="1"/>
  <c r="B215" i="11"/>
  <c r="F213" i="10"/>
  <c r="B215" i="10"/>
  <c r="F213" i="9"/>
  <c r="B214" i="9"/>
  <c r="F216" i="8"/>
  <c r="G215" i="8"/>
  <c r="C212" i="8"/>
  <c r="B213" i="8"/>
  <c r="G212" i="4"/>
  <c r="F213" i="4"/>
  <c r="C213" i="4"/>
  <c r="B214" i="4"/>
  <c r="C214" i="4" s="1"/>
  <c r="B216" i="11" l="1"/>
  <c r="F216" i="11"/>
  <c r="B216" i="10"/>
  <c r="F214" i="10"/>
  <c r="B215" i="9"/>
  <c r="F214" i="9"/>
  <c r="F217" i="8"/>
  <c r="G216" i="8"/>
  <c r="C213" i="8"/>
  <c r="B214" i="8"/>
  <c r="G213" i="4"/>
  <c r="F214" i="4"/>
  <c r="G214" i="4" s="1"/>
  <c r="F217" i="11" l="1"/>
  <c r="B217" i="11"/>
  <c r="F215" i="10"/>
  <c r="B217" i="10"/>
  <c r="F215" i="9"/>
  <c r="B216" i="9"/>
  <c r="G217" i="8"/>
  <c r="F218" i="8"/>
  <c r="C214" i="8"/>
  <c r="B215" i="8"/>
  <c r="B218" i="11" l="1"/>
  <c r="F218" i="11"/>
  <c r="B218" i="10"/>
  <c r="F216" i="10"/>
  <c r="B217" i="9"/>
  <c r="F216" i="9"/>
  <c r="F219" i="8"/>
  <c r="G218" i="8"/>
  <c r="C215" i="8"/>
  <c r="B216" i="8"/>
  <c r="F219" i="11" l="1"/>
  <c r="B219" i="11"/>
  <c r="F217" i="10"/>
  <c r="B219" i="10"/>
  <c r="F217" i="9"/>
  <c r="B218" i="9"/>
  <c r="F220" i="8"/>
  <c r="G219" i="8"/>
  <c r="B217" i="8"/>
  <c r="C216" i="8"/>
  <c r="B220" i="11" l="1"/>
  <c r="F220" i="11"/>
  <c r="B220" i="10"/>
  <c r="F218" i="10"/>
  <c r="B219" i="9"/>
  <c r="F218" i="9"/>
  <c r="G220" i="8"/>
  <c r="F221" i="8"/>
  <c r="B218" i="8"/>
  <c r="C217" i="8"/>
  <c r="F221" i="11" l="1"/>
  <c r="B221" i="11"/>
  <c r="F219" i="10"/>
  <c r="B221" i="10"/>
  <c r="F219" i="9"/>
  <c r="B220" i="9"/>
  <c r="G221" i="8"/>
  <c r="F222" i="8"/>
  <c r="B219" i="8"/>
  <c r="C218" i="8"/>
  <c r="B222" i="11" l="1"/>
  <c r="F222" i="11"/>
  <c r="B222" i="10"/>
  <c r="F220" i="10"/>
  <c r="B221" i="9"/>
  <c r="F220" i="9"/>
  <c r="F223" i="8"/>
  <c r="G222" i="8"/>
  <c r="B220" i="8"/>
  <c r="C219" i="8"/>
  <c r="F223" i="11" l="1"/>
  <c r="B223" i="11"/>
  <c r="F221" i="10"/>
  <c r="B223" i="10"/>
  <c r="F221" i="9"/>
  <c r="B222" i="9"/>
  <c r="G223" i="8"/>
  <c r="F224" i="8"/>
  <c r="C220" i="8"/>
  <c r="B221" i="8"/>
  <c r="B224" i="11" l="1"/>
  <c r="F224" i="11"/>
  <c r="B224" i="10"/>
  <c r="F222" i="10"/>
  <c r="B223" i="9"/>
  <c r="F222" i="9"/>
  <c r="G224" i="8"/>
  <c r="F225" i="8"/>
  <c r="C221" i="8"/>
  <c r="B222" i="8"/>
  <c r="F225" i="11" l="1"/>
  <c r="B225" i="11"/>
  <c r="F223" i="10"/>
  <c r="B225" i="10"/>
  <c r="F223" i="9"/>
  <c r="B224" i="9"/>
  <c r="F226" i="8"/>
  <c r="G225" i="8"/>
  <c r="B223" i="8"/>
  <c r="C222" i="8"/>
  <c r="B226" i="11" l="1"/>
  <c r="F226" i="11"/>
  <c r="B226" i="10"/>
  <c r="F224" i="10"/>
  <c r="B225" i="9"/>
  <c r="F224" i="9"/>
  <c r="F227" i="8"/>
  <c r="G226" i="8"/>
  <c r="B224" i="8"/>
  <c r="C223" i="8"/>
  <c r="F227" i="11" l="1"/>
  <c r="B227" i="11"/>
  <c r="F225" i="10"/>
  <c r="B227" i="10"/>
  <c r="F225" i="9"/>
  <c r="B226" i="9"/>
  <c r="G227" i="8"/>
  <c r="F228" i="8"/>
  <c r="C224" i="8"/>
  <c r="B225" i="8"/>
  <c r="B228" i="11" l="1"/>
  <c r="F228" i="11"/>
  <c r="B228" i="10"/>
  <c r="F226" i="10"/>
  <c r="B227" i="9"/>
  <c r="F226" i="9"/>
  <c r="F229" i="8"/>
  <c r="G228" i="8"/>
  <c r="C225" i="8"/>
  <c r="B226" i="8"/>
  <c r="F229" i="11" l="1"/>
  <c r="B229" i="11"/>
  <c r="F227" i="10"/>
  <c r="B229" i="10"/>
  <c r="F227" i="9"/>
  <c r="B228" i="9"/>
  <c r="G229" i="8"/>
  <c r="F230" i="8"/>
  <c r="B227" i="8"/>
  <c r="C226" i="8"/>
  <c r="B230" i="11" l="1"/>
  <c r="F230" i="11"/>
  <c r="B230" i="10"/>
  <c r="F228" i="10"/>
  <c r="B229" i="9"/>
  <c r="F228" i="9"/>
  <c r="F231" i="8"/>
  <c r="G230" i="8"/>
  <c r="B228" i="8"/>
  <c r="C227" i="8"/>
  <c r="F231" i="11" l="1"/>
  <c r="B231" i="11"/>
  <c r="F229" i="10"/>
  <c r="B231" i="10"/>
  <c r="F229" i="9"/>
  <c r="B230" i="9"/>
  <c r="G231" i="8"/>
  <c r="F232" i="8"/>
  <c r="C228" i="8"/>
  <c r="B229" i="8"/>
  <c r="B232" i="11" l="1"/>
  <c r="F232" i="11"/>
  <c r="B232" i="10"/>
  <c r="F230" i="10"/>
  <c r="B231" i="9"/>
  <c r="F230" i="9"/>
  <c r="G232" i="8"/>
  <c r="F233" i="8"/>
  <c r="C229" i="8"/>
  <c r="B230" i="8"/>
  <c r="F233" i="11" l="1"/>
  <c r="B233" i="11"/>
  <c r="F231" i="10"/>
  <c r="B233" i="10"/>
  <c r="F231" i="9"/>
  <c r="B232" i="9"/>
  <c r="G233" i="8"/>
  <c r="F234" i="8"/>
  <c r="B231" i="8"/>
  <c r="C230" i="8"/>
  <c r="B234" i="11" l="1"/>
  <c r="F234" i="11"/>
  <c r="B234" i="10"/>
  <c r="F232" i="10"/>
  <c r="B233" i="9"/>
  <c r="F232" i="9"/>
  <c r="F235" i="8"/>
  <c r="G234" i="8"/>
  <c r="B232" i="8"/>
  <c r="C231" i="8"/>
  <c r="F235" i="11" l="1"/>
  <c r="B235" i="11"/>
  <c r="F233" i="10"/>
  <c r="B235" i="10"/>
  <c r="F233" i="9"/>
  <c r="B234" i="9"/>
  <c r="G235" i="8"/>
  <c r="F236" i="8"/>
  <c r="C232" i="8"/>
  <c r="B233" i="8"/>
  <c r="B236" i="11" l="1"/>
  <c r="F236" i="11"/>
  <c r="B236" i="10"/>
  <c r="F234" i="10"/>
  <c r="B235" i="9"/>
  <c r="F234" i="9"/>
  <c r="G236" i="8"/>
  <c r="F237" i="8"/>
  <c r="C233" i="8"/>
  <c r="B234" i="8"/>
  <c r="F237" i="11" l="1"/>
  <c r="B237" i="11"/>
  <c r="F235" i="10"/>
  <c r="B237" i="10"/>
  <c r="F235" i="9"/>
  <c r="B236" i="9"/>
  <c r="G237" i="8"/>
  <c r="F238" i="8"/>
  <c r="C234" i="8"/>
  <c r="B235" i="8"/>
  <c r="B238" i="11" l="1"/>
  <c r="F238" i="11"/>
  <c r="B238" i="10"/>
  <c r="F236" i="10"/>
  <c r="B237" i="9"/>
  <c r="F236" i="9"/>
  <c r="F239" i="8"/>
  <c r="G238" i="8"/>
  <c r="B236" i="8"/>
  <c r="C235" i="8"/>
  <c r="F239" i="11" l="1"/>
  <c r="B239" i="11"/>
  <c r="F237" i="10"/>
  <c r="B239" i="10"/>
  <c r="F237" i="9"/>
  <c r="B238" i="9"/>
  <c r="F240" i="8"/>
  <c r="G239" i="8"/>
  <c r="B237" i="8"/>
  <c r="C236" i="8"/>
  <c r="B240" i="11" l="1"/>
  <c r="F240" i="11"/>
  <c r="B240" i="10"/>
  <c r="F238" i="10"/>
  <c r="B239" i="9"/>
  <c r="F238" i="9"/>
  <c r="G240" i="8"/>
  <c r="F241" i="8"/>
  <c r="C237" i="8"/>
  <c r="B238" i="8"/>
  <c r="F241" i="11" l="1"/>
  <c r="B241" i="11"/>
  <c r="F239" i="10"/>
  <c r="B241" i="10"/>
  <c r="F239" i="9"/>
  <c r="B240" i="9"/>
  <c r="G241" i="8"/>
  <c r="F242" i="8"/>
  <c r="B239" i="8"/>
  <c r="C238" i="8"/>
  <c r="B242" i="11" l="1"/>
  <c r="F242" i="11"/>
  <c r="B242" i="10"/>
  <c r="F240" i="10"/>
  <c r="B241" i="9"/>
  <c r="F240" i="9"/>
  <c r="F243" i="8"/>
  <c r="G242" i="8"/>
  <c r="C239" i="8"/>
  <c r="B240" i="8"/>
  <c r="F243" i="11" l="1"/>
  <c r="B243" i="11"/>
  <c r="F241" i="10"/>
  <c r="B243" i="10"/>
  <c r="F241" i="9"/>
  <c r="B242" i="9"/>
  <c r="G243" i="8"/>
  <c r="F244" i="8"/>
  <c r="C240" i="8"/>
  <c r="B241" i="8"/>
  <c r="B244" i="11" l="1"/>
  <c r="F244" i="11"/>
  <c r="B244" i="10"/>
  <c r="F242" i="10"/>
  <c r="B243" i="9"/>
  <c r="F242" i="9"/>
  <c r="G244" i="8"/>
  <c r="F245" i="8"/>
  <c r="C241" i="8"/>
  <c r="B242" i="8"/>
  <c r="F245" i="11" l="1"/>
  <c r="B245" i="11"/>
  <c r="F243" i="10"/>
  <c r="B245" i="10"/>
  <c r="F243" i="9"/>
  <c r="B244" i="9"/>
  <c r="G245" i="8"/>
  <c r="F246" i="8"/>
  <c r="B243" i="8"/>
  <c r="C242" i="8"/>
  <c r="B246" i="11" l="1"/>
  <c r="F246" i="11"/>
  <c r="B246" i="10"/>
  <c r="F244" i="10"/>
  <c r="B245" i="9"/>
  <c r="F244" i="9"/>
  <c r="F247" i="8"/>
  <c r="G246" i="8"/>
  <c r="B244" i="8"/>
  <c r="C243" i="8"/>
  <c r="F247" i="11" l="1"/>
  <c r="B247" i="11"/>
  <c r="F245" i="10"/>
  <c r="B247" i="10"/>
  <c r="F245" i="9"/>
  <c r="B246" i="9"/>
  <c r="G247" i="8"/>
  <c r="F248" i="8"/>
  <c r="B245" i="8"/>
  <c r="C244" i="8"/>
  <c r="B248" i="11" l="1"/>
  <c r="F248" i="11"/>
  <c r="B248" i="10"/>
  <c r="F246" i="10"/>
  <c r="B247" i="9"/>
  <c r="F246" i="9"/>
  <c r="F249" i="8"/>
  <c r="G248" i="8"/>
  <c r="C245" i="8"/>
  <c r="B246" i="8"/>
  <c r="F249" i="11" l="1"/>
  <c r="B249" i="11"/>
  <c r="F247" i="10"/>
  <c r="B249" i="10"/>
  <c r="F247" i="9"/>
  <c r="B248" i="9"/>
  <c r="G249" i="8"/>
  <c r="F250" i="8"/>
  <c r="C246" i="8"/>
  <c r="B247" i="8"/>
  <c r="F250" i="11" l="1"/>
  <c r="B250" i="11"/>
  <c r="B250" i="10"/>
  <c r="F248" i="10"/>
  <c r="B249" i="9"/>
  <c r="F248" i="9"/>
  <c r="F251" i="8"/>
  <c r="G250" i="8"/>
  <c r="C247" i="8"/>
  <c r="B248" i="8"/>
  <c r="B251" i="11" l="1"/>
  <c r="F251" i="11"/>
  <c r="F249" i="10"/>
  <c r="B251" i="10"/>
  <c r="F249" i="9"/>
  <c r="B250" i="9"/>
  <c r="G251" i="8"/>
  <c r="F252" i="8"/>
  <c r="B249" i="8"/>
  <c r="C248" i="8"/>
  <c r="F252" i="11" l="1"/>
  <c r="B252" i="11"/>
  <c r="B252" i="10"/>
  <c r="F250" i="10"/>
  <c r="B251" i="9"/>
  <c r="F250" i="9"/>
  <c r="G252" i="8"/>
  <c r="F253" i="8"/>
  <c r="C249" i="8"/>
  <c r="B250" i="8"/>
  <c r="B253" i="11" l="1"/>
  <c r="F253" i="11"/>
  <c r="F251" i="10"/>
  <c r="B253" i="10"/>
  <c r="F251" i="9"/>
  <c r="B252" i="9"/>
  <c r="G253" i="8"/>
  <c r="F254" i="8"/>
  <c r="B251" i="8"/>
  <c r="C250" i="8"/>
  <c r="F254" i="11" l="1"/>
  <c r="B254" i="11"/>
  <c r="B254" i="10"/>
  <c r="F252" i="10"/>
  <c r="B253" i="9"/>
  <c r="F252" i="9"/>
  <c r="F255" i="8"/>
  <c r="G254" i="8"/>
  <c r="C251" i="8"/>
  <c r="B252" i="8"/>
  <c r="B255" i="11" l="1"/>
  <c r="F255" i="11"/>
  <c r="F253" i="10"/>
  <c r="B255" i="10"/>
  <c r="F253" i="9"/>
  <c r="B254" i="9"/>
  <c r="G255" i="8"/>
  <c r="F256" i="8"/>
  <c r="B253" i="8"/>
  <c r="C252" i="8"/>
  <c r="B256" i="11" l="1"/>
  <c r="F256" i="11"/>
  <c r="B256" i="10"/>
  <c r="F254" i="10"/>
  <c r="B255" i="9"/>
  <c r="F254" i="9"/>
  <c r="F257" i="8"/>
  <c r="G256" i="8"/>
  <c r="C253" i="8"/>
  <c r="B254" i="8"/>
  <c r="F257" i="11" l="1"/>
  <c r="B257" i="11"/>
  <c r="F255" i="10"/>
  <c r="B257" i="10"/>
  <c r="F255" i="9"/>
  <c r="B256" i="9"/>
  <c r="F258" i="8"/>
  <c r="G257" i="8"/>
  <c r="B255" i="8"/>
  <c r="C254" i="8"/>
  <c r="B258" i="11" l="1"/>
  <c r="F258" i="11"/>
  <c r="B258" i="10"/>
  <c r="F256" i="10"/>
  <c r="B257" i="9"/>
  <c r="F256" i="9"/>
  <c r="F259" i="8"/>
  <c r="G258" i="8"/>
  <c r="C255" i="8"/>
  <c r="B256" i="8"/>
  <c r="F259" i="11" l="1"/>
  <c r="B259" i="11"/>
  <c r="F257" i="10"/>
  <c r="B259" i="10"/>
  <c r="F257" i="9"/>
  <c r="B258" i="9"/>
  <c r="G259" i="8"/>
  <c r="F260" i="8"/>
  <c r="C256" i="8"/>
  <c r="B257" i="8"/>
  <c r="B260" i="11" l="1"/>
  <c r="F260" i="11"/>
  <c r="B260" i="10"/>
  <c r="F258" i="10"/>
  <c r="B259" i="9"/>
  <c r="F258" i="9"/>
  <c r="F261" i="8"/>
  <c r="G260" i="8"/>
  <c r="B258" i="8"/>
  <c r="C257" i="8"/>
  <c r="F261" i="11" l="1"/>
  <c r="B261" i="11"/>
  <c r="F259" i="10"/>
  <c r="B261" i="10"/>
  <c r="F259" i="9"/>
  <c r="B260" i="9"/>
  <c r="G261" i="8"/>
  <c r="F262" i="8"/>
  <c r="C258" i="8"/>
  <c r="B259" i="8"/>
  <c r="B262" i="11" l="1"/>
  <c r="F262" i="11"/>
  <c r="B262" i="10"/>
  <c r="F260" i="10"/>
  <c r="B261" i="9"/>
  <c r="F260" i="9"/>
  <c r="F263" i="8"/>
  <c r="G262" i="8"/>
  <c r="B260" i="8"/>
  <c r="C259" i="8"/>
  <c r="F263" i="11" l="1"/>
  <c r="B263" i="11"/>
  <c r="F261" i="10"/>
  <c r="B263" i="10"/>
  <c r="F261" i="9"/>
  <c r="B262" i="9"/>
  <c r="G263" i="8"/>
  <c r="F264" i="8"/>
  <c r="C260" i="8"/>
  <c r="B261" i="8"/>
  <c r="B264" i="11" l="1"/>
  <c r="F264" i="11"/>
  <c r="B264" i="10"/>
  <c r="F262" i="10"/>
  <c r="B263" i="9"/>
  <c r="F262" i="9"/>
  <c r="G264" i="8"/>
  <c r="F265" i="8"/>
  <c r="C261" i="8"/>
  <c r="B262" i="8"/>
  <c r="F265" i="11" l="1"/>
  <c r="B265" i="11"/>
  <c r="F263" i="10"/>
  <c r="B265" i="10"/>
  <c r="F263" i="9"/>
  <c r="B264" i="9"/>
  <c r="F266" i="8"/>
  <c r="G265" i="8"/>
  <c r="B263" i="8"/>
  <c r="C262" i="8"/>
  <c r="B266" i="11" l="1"/>
  <c r="F266" i="11"/>
  <c r="B266" i="10"/>
  <c r="F264" i="10"/>
  <c r="B265" i="9"/>
  <c r="F264" i="9"/>
  <c r="F267" i="8"/>
  <c r="G266" i="8"/>
  <c r="B264" i="8"/>
  <c r="C263" i="8"/>
  <c r="F267" i="11" l="1"/>
  <c r="B267" i="11"/>
  <c r="F265" i="10"/>
  <c r="B267" i="10"/>
  <c r="F265" i="9"/>
  <c r="B266" i="9"/>
  <c r="G267" i="8"/>
  <c r="F268" i="8"/>
  <c r="B265" i="8"/>
  <c r="C264" i="8"/>
  <c r="B268" i="11" l="1"/>
  <c r="F268" i="11"/>
  <c r="B268" i="10"/>
  <c r="F266" i="10"/>
  <c r="B267" i="9"/>
  <c r="F266" i="9"/>
  <c r="G268" i="8"/>
  <c r="F269" i="8"/>
  <c r="C265" i="8"/>
  <c r="B266" i="8"/>
  <c r="F269" i="11" l="1"/>
  <c r="B269" i="11"/>
  <c r="F267" i="10"/>
  <c r="B269" i="10"/>
  <c r="F267" i="9"/>
  <c r="B268" i="9"/>
  <c r="G269" i="8"/>
  <c r="F270" i="8"/>
  <c r="B267" i="8"/>
  <c r="C266" i="8"/>
  <c r="B270" i="11" l="1"/>
  <c r="F270" i="11"/>
  <c r="B270" i="10"/>
  <c r="F268" i="10"/>
  <c r="B269" i="9"/>
  <c r="F268" i="9"/>
  <c r="F271" i="8"/>
  <c r="G270" i="8"/>
  <c r="C267" i="8"/>
  <c r="B268" i="8"/>
  <c r="F271" i="11" l="1"/>
  <c r="B271" i="11"/>
  <c r="F269" i="10"/>
  <c r="B271" i="10"/>
  <c r="F269" i="9"/>
  <c r="B270" i="9"/>
  <c r="F272" i="8"/>
  <c r="G271" i="8"/>
  <c r="C268" i="8"/>
  <c r="B269" i="8"/>
  <c r="B272" i="11" l="1"/>
  <c r="F272" i="11"/>
  <c r="B272" i="10"/>
  <c r="F270" i="10"/>
  <c r="B271" i="9"/>
  <c r="F270" i="9"/>
  <c r="G272" i="8"/>
  <c r="F273" i="8"/>
  <c r="C269" i="8"/>
  <c r="B270" i="8"/>
  <c r="F273" i="11" l="1"/>
  <c r="B273" i="11"/>
  <c r="F271" i="10"/>
  <c r="B273" i="10"/>
  <c r="F271" i="9"/>
  <c r="B272" i="9"/>
  <c r="G273" i="8"/>
  <c r="F274" i="8"/>
  <c r="B271" i="8"/>
  <c r="C270" i="8"/>
  <c r="B274" i="11" l="1"/>
  <c r="F274" i="11"/>
  <c r="B274" i="10"/>
  <c r="F272" i="10"/>
  <c r="B273" i="9"/>
  <c r="F272" i="9"/>
  <c r="F275" i="8"/>
  <c r="G274" i="8"/>
  <c r="C271" i="8"/>
  <c r="B272" i="8"/>
  <c r="F275" i="11" l="1"/>
  <c r="B275" i="11"/>
  <c r="F273" i="10"/>
  <c r="B275" i="10"/>
  <c r="F273" i="9"/>
  <c r="B274" i="9"/>
  <c r="G275" i="8"/>
  <c r="F276" i="8"/>
  <c r="C272" i="8"/>
  <c r="B273" i="8"/>
  <c r="B276" i="11" l="1"/>
  <c r="F276" i="11"/>
  <c r="B276" i="10"/>
  <c r="F274" i="10"/>
  <c r="B275" i="9"/>
  <c r="F274" i="9"/>
  <c r="G276" i="8"/>
  <c r="F277" i="8"/>
  <c r="C273" i="8"/>
  <c r="B274" i="8"/>
  <c r="F277" i="11" l="1"/>
  <c r="B277" i="11"/>
  <c r="F275" i="10"/>
  <c r="B277" i="10"/>
  <c r="F275" i="9"/>
  <c r="B276" i="9"/>
  <c r="G277" i="8"/>
  <c r="F278" i="8"/>
  <c r="B275" i="8"/>
  <c r="C274" i="8"/>
  <c r="B278" i="11" l="1"/>
  <c r="F278" i="11"/>
  <c r="B278" i="10"/>
  <c r="F276" i="10"/>
  <c r="B277" i="9"/>
  <c r="F276" i="9"/>
  <c r="F279" i="8"/>
  <c r="G278" i="8"/>
  <c r="C275" i="8"/>
  <c r="B276" i="8"/>
  <c r="F279" i="11" l="1"/>
  <c r="B279" i="11"/>
  <c r="F277" i="10"/>
  <c r="B279" i="10"/>
  <c r="F277" i="9"/>
  <c r="B278" i="9"/>
  <c r="F280" i="8"/>
  <c r="G279" i="8"/>
  <c r="C276" i="8"/>
  <c r="B277" i="8"/>
  <c r="B280" i="11" l="1"/>
  <c r="F280" i="11"/>
  <c r="B280" i="10"/>
  <c r="F278" i="10"/>
  <c r="B279" i="9"/>
  <c r="F278" i="9"/>
  <c r="F281" i="8"/>
  <c r="G280" i="8"/>
  <c r="C277" i="8"/>
  <c r="B278" i="8"/>
  <c r="F281" i="11" l="1"/>
  <c r="B281" i="11"/>
  <c r="F279" i="10"/>
  <c r="B281" i="10"/>
  <c r="F279" i="9"/>
  <c r="B280" i="9"/>
  <c r="G281" i="8"/>
  <c r="F282" i="8"/>
  <c r="B279" i="8"/>
  <c r="C278" i="8"/>
  <c r="B282" i="11" l="1"/>
  <c r="F282" i="11"/>
  <c r="B282" i="10"/>
  <c r="F280" i="10"/>
  <c r="B281" i="9"/>
  <c r="F280" i="9"/>
  <c r="F283" i="8"/>
  <c r="G282" i="8"/>
  <c r="C279" i="8"/>
  <c r="B280" i="8"/>
  <c r="F283" i="11" l="1"/>
  <c r="B283" i="11"/>
  <c r="F281" i="10"/>
  <c r="B283" i="10"/>
  <c r="F281" i="9"/>
  <c r="B282" i="9"/>
  <c r="G283" i="8"/>
  <c r="F284" i="8"/>
  <c r="C280" i="8"/>
  <c r="B281" i="8"/>
  <c r="B284" i="11" l="1"/>
  <c r="F284" i="11"/>
  <c r="F282" i="10"/>
  <c r="B284" i="10"/>
  <c r="B283" i="9"/>
  <c r="F282" i="9"/>
  <c r="G284" i="8"/>
  <c r="F285" i="8"/>
  <c r="C281" i="8"/>
  <c r="B282" i="8"/>
  <c r="F285" i="11" l="1"/>
  <c r="B285" i="11"/>
  <c r="B285" i="10"/>
  <c r="F283" i="10"/>
  <c r="F283" i="9"/>
  <c r="B284" i="9"/>
  <c r="G285" i="8"/>
  <c r="F286" i="8"/>
  <c r="C282" i="8"/>
  <c r="B283" i="8"/>
  <c r="B286" i="11" l="1"/>
  <c r="F286" i="11"/>
  <c r="B286" i="10"/>
  <c r="F284" i="10"/>
  <c r="B285" i="9"/>
  <c r="F284" i="9"/>
  <c r="F287" i="8"/>
  <c r="G286" i="8"/>
  <c r="C283" i="8"/>
  <c r="B284" i="8"/>
  <c r="F287" i="11" l="1"/>
  <c r="B287" i="11"/>
  <c r="F285" i="10"/>
  <c r="B287" i="10"/>
  <c r="F285" i="9"/>
  <c r="B286" i="9"/>
  <c r="G287" i="8"/>
  <c r="F288" i="8"/>
  <c r="C284" i="8"/>
  <c r="B285" i="8"/>
  <c r="B288" i="11" l="1"/>
  <c r="F288" i="11"/>
  <c r="B288" i="10"/>
  <c r="F286" i="10"/>
  <c r="B287" i="9"/>
  <c r="F286" i="9"/>
  <c r="F289" i="8"/>
  <c r="G288" i="8"/>
  <c r="C285" i="8"/>
  <c r="B286" i="8"/>
  <c r="F289" i="11" l="1"/>
  <c r="B289" i="11"/>
  <c r="F287" i="10"/>
  <c r="B289" i="10"/>
  <c r="F287" i="9"/>
  <c r="B288" i="9"/>
  <c r="F290" i="8"/>
  <c r="G289" i="8"/>
  <c r="B287" i="8"/>
  <c r="C286" i="8"/>
  <c r="B290" i="11" l="1"/>
  <c r="F290" i="11"/>
  <c r="F288" i="10"/>
  <c r="B290" i="10"/>
  <c r="B289" i="9"/>
  <c r="F288" i="9"/>
  <c r="F291" i="8"/>
  <c r="G290" i="8"/>
  <c r="B288" i="8"/>
  <c r="C287" i="8"/>
  <c r="F291" i="11" l="1"/>
  <c r="B291" i="11"/>
  <c r="B291" i="10"/>
  <c r="F289" i="10"/>
  <c r="F289" i="9"/>
  <c r="B290" i="9"/>
  <c r="G291" i="8"/>
  <c r="F292" i="8"/>
  <c r="C288" i="8"/>
  <c r="B289" i="8"/>
  <c r="B292" i="11" l="1"/>
  <c r="F292" i="11"/>
  <c r="B292" i="10"/>
  <c r="F290" i="10"/>
  <c r="B291" i="9"/>
  <c r="F290" i="9"/>
  <c r="G292" i="8"/>
  <c r="F293" i="8"/>
  <c r="C289" i="8"/>
  <c r="B290" i="8"/>
  <c r="F293" i="11" l="1"/>
  <c r="B293" i="11"/>
  <c r="F291" i="10"/>
  <c r="B293" i="10"/>
  <c r="F291" i="9"/>
  <c r="B292" i="9"/>
  <c r="G293" i="8"/>
  <c r="F294" i="8"/>
  <c r="B291" i="8"/>
  <c r="C290" i="8"/>
  <c r="B294" i="11" l="1"/>
  <c r="F294" i="11"/>
  <c r="B294" i="10"/>
  <c r="F292" i="10"/>
  <c r="B293" i="9"/>
  <c r="F292" i="9"/>
  <c r="F295" i="8"/>
  <c r="G294" i="8"/>
  <c r="C291" i="8"/>
  <c r="B292" i="8"/>
  <c r="F295" i="11" l="1"/>
  <c r="B295" i="11"/>
  <c r="F293" i="10"/>
  <c r="B295" i="10"/>
  <c r="F293" i="9"/>
  <c r="B294" i="9"/>
  <c r="G295" i="8"/>
  <c r="F296" i="8"/>
  <c r="C292" i="8"/>
  <c r="B293" i="8"/>
  <c r="B296" i="11" l="1"/>
  <c r="F296" i="11"/>
  <c r="B296" i="10"/>
  <c r="F294" i="10"/>
  <c r="B295" i="9"/>
  <c r="F294" i="9"/>
  <c r="G296" i="8"/>
  <c r="F297" i="8"/>
  <c r="B294" i="8"/>
  <c r="C293" i="8"/>
  <c r="F297" i="11" l="1"/>
  <c r="B297" i="11"/>
  <c r="F295" i="10"/>
  <c r="B297" i="10"/>
  <c r="F295" i="9"/>
  <c r="B296" i="9"/>
  <c r="F298" i="8"/>
  <c r="G297" i="8"/>
  <c r="C294" i="8"/>
  <c r="B295" i="8"/>
  <c r="B298" i="11" l="1"/>
  <c r="F298" i="11"/>
  <c r="F296" i="10"/>
  <c r="B298" i="10"/>
  <c r="B297" i="9"/>
  <c r="F296" i="9"/>
  <c r="F299" i="8"/>
  <c r="G298" i="8"/>
  <c r="B296" i="8"/>
  <c r="C295" i="8"/>
  <c r="F299" i="11" l="1"/>
  <c r="B299" i="11"/>
  <c r="B299" i="10"/>
  <c r="F297" i="10"/>
  <c r="F297" i="9"/>
  <c r="B298" i="9"/>
  <c r="G299" i="8"/>
  <c r="F300" i="8"/>
  <c r="B297" i="8"/>
  <c r="C296" i="8"/>
  <c r="B300" i="11" l="1"/>
  <c r="F300" i="11"/>
  <c r="F298" i="10"/>
  <c r="B300" i="10"/>
  <c r="B299" i="9"/>
  <c r="F298" i="9"/>
  <c r="G300" i="8"/>
  <c r="F301" i="8"/>
  <c r="B298" i="8"/>
  <c r="C297" i="8"/>
  <c r="F301" i="11" l="1"/>
  <c r="B301" i="11"/>
  <c r="B301" i="10"/>
  <c r="F299" i="10"/>
  <c r="F299" i="9"/>
  <c r="B300" i="9"/>
  <c r="G301" i="8"/>
  <c r="F302" i="8"/>
  <c r="B299" i="8"/>
  <c r="C298" i="8"/>
  <c r="B302" i="11" l="1"/>
  <c r="F302" i="11"/>
  <c r="F300" i="10"/>
  <c r="B302" i="10"/>
  <c r="B301" i="9"/>
  <c r="F300" i="9"/>
  <c r="F303" i="8"/>
  <c r="G302" i="8"/>
  <c r="C299" i="8"/>
  <c r="B300" i="8"/>
  <c r="F303" i="11" l="1"/>
  <c r="B303" i="11"/>
  <c r="B303" i="10"/>
  <c r="F301" i="10"/>
  <c r="F301" i="9"/>
  <c r="B302" i="9"/>
  <c r="F304" i="8"/>
  <c r="G303" i="8"/>
  <c r="C300" i="8"/>
  <c r="B301" i="8"/>
  <c r="B304" i="11" l="1"/>
  <c r="F304" i="11"/>
  <c r="B304" i="10"/>
  <c r="F302" i="10"/>
  <c r="B303" i="9"/>
  <c r="F302" i="9"/>
  <c r="G304" i="8"/>
  <c r="F305" i="8"/>
  <c r="C301" i="8"/>
  <c r="B302" i="8"/>
  <c r="F305" i="11" l="1"/>
  <c r="B305" i="11"/>
  <c r="F303" i="10"/>
  <c r="B305" i="10"/>
  <c r="F303" i="9"/>
  <c r="B304" i="9"/>
  <c r="G305" i="8"/>
  <c r="F306" i="8"/>
  <c r="C302" i="8"/>
  <c r="B303" i="8"/>
  <c r="B306" i="11" l="1"/>
  <c r="F306" i="11"/>
  <c r="B306" i="10"/>
  <c r="F304" i="10"/>
  <c r="B305" i="9"/>
  <c r="F304" i="9"/>
  <c r="F307" i="8"/>
  <c r="G306" i="8"/>
  <c r="B304" i="8"/>
  <c r="C303" i="8"/>
  <c r="F307" i="11" l="1"/>
  <c r="B307" i="11"/>
  <c r="F305" i="10"/>
  <c r="B307" i="10"/>
  <c r="F305" i="9"/>
  <c r="B306" i="9"/>
  <c r="G307" i="8"/>
  <c r="F308" i="8"/>
  <c r="B305" i="8"/>
  <c r="C304" i="8"/>
  <c r="B308" i="11" l="1"/>
  <c r="F308" i="11"/>
  <c r="B308" i="10"/>
  <c r="F306" i="10"/>
  <c r="B307" i="9"/>
  <c r="F306" i="9"/>
  <c r="G308" i="8"/>
  <c r="F309" i="8"/>
  <c r="C305" i="8"/>
  <c r="B306" i="8"/>
  <c r="F309" i="11" l="1"/>
  <c r="B309" i="11"/>
  <c r="F307" i="10"/>
  <c r="B309" i="10"/>
  <c r="B308" i="9"/>
  <c r="F307" i="9"/>
  <c r="G309" i="8"/>
  <c r="F310" i="8"/>
  <c r="B307" i="8"/>
  <c r="C306" i="8"/>
  <c r="B310" i="11" l="1"/>
  <c r="F310" i="11"/>
  <c r="B310" i="10"/>
  <c r="F308" i="10"/>
  <c r="F308" i="9"/>
  <c r="B309" i="9"/>
  <c r="F311" i="8"/>
  <c r="G310" i="8"/>
  <c r="C307" i="8"/>
  <c r="B308" i="8"/>
  <c r="F311" i="11" l="1"/>
  <c r="B311" i="11"/>
  <c r="F309" i="10"/>
  <c r="B311" i="10"/>
  <c r="B310" i="9"/>
  <c r="F309" i="9"/>
  <c r="F312" i="8"/>
  <c r="G311" i="8"/>
  <c r="B309" i="8"/>
  <c r="C308" i="8"/>
  <c r="B312" i="11" l="1"/>
  <c r="F312" i="11"/>
  <c r="B312" i="10"/>
  <c r="F310" i="10"/>
  <c r="F310" i="9"/>
  <c r="B311" i="9"/>
  <c r="F313" i="8"/>
  <c r="G312" i="8"/>
  <c r="C309" i="8"/>
  <c r="B310" i="8"/>
  <c r="F313" i="11" l="1"/>
  <c r="B313" i="11"/>
  <c r="F311" i="10"/>
  <c r="B313" i="10"/>
  <c r="B312" i="9"/>
  <c r="F311" i="9"/>
  <c r="G313" i="8"/>
  <c r="F314" i="8"/>
  <c r="B311" i="8"/>
  <c r="C310" i="8"/>
  <c r="B314" i="11" l="1"/>
  <c r="F314" i="11"/>
  <c r="B314" i="10"/>
  <c r="F312" i="10"/>
  <c r="F312" i="9"/>
  <c r="B313" i="9"/>
  <c r="F315" i="8"/>
  <c r="G314" i="8"/>
  <c r="B312" i="8"/>
  <c r="C311" i="8"/>
  <c r="F315" i="11" l="1"/>
  <c r="B315" i="11"/>
  <c r="F313" i="10"/>
  <c r="B315" i="10"/>
  <c r="B314" i="9"/>
  <c r="F313" i="9"/>
  <c r="G315" i="8"/>
  <c r="F316" i="8"/>
  <c r="C312" i="8"/>
  <c r="B313" i="8"/>
  <c r="B316" i="11" l="1"/>
  <c r="F316" i="11"/>
  <c r="B316" i="10"/>
  <c r="F314" i="10"/>
  <c r="F314" i="9"/>
  <c r="B315" i="9"/>
  <c r="G316" i="8"/>
  <c r="F317" i="8"/>
  <c r="B314" i="8"/>
  <c r="C313" i="8"/>
  <c r="F317" i="11" l="1"/>
  <c r="B317" i="11"/>
  <c r="F315" i="10"/>
  <c r="B317" i="10"/>
  <c r="B316" i="9"/>
  <c r="F315" i="9"/>
  <c r="G317" i="8"/>
  <c r="F318" i="8"/>
  <c r="C314" i="8"/>
  <c r="B315" i="8"/>
  <c r="B318" i="11" l="1"/>
  <c r="F318" i="11"/>
  <c r="B318" i="10"/>
  <c r="F316" i="10"/>
  <c r="F316" i="9"/>
  <c r="B317" i="9"/>
  <c r="F319" i="8"/>
  <c r="G318" i="8"/>
  <c r="C315" i="8"/>
  <c r="B316" i="8"/>
  <c r="F319" i="11" l="1"/>
  <c r="B319" i="11"/>
  <c r="F317" i="10"/>
  <c r="B319" i="10"/>
  <c r="B318" i="9"/>
  <c r="F317" i="9"/>
  <c r="G319" i="8"/>
  <c r="F320" i="8"/>
  <c r="B317" i="8"/>
  <c r="C316" i="8"/>
  <c r="B320" i="11" l="1"/>
  <c r="F320" i="11"/>
  <c r="B320" i="10"/>
  <c r="F318" i="10"/>
  <c r="F318" i="9"/>
  <c r="B319" i="9"/>
  <c r="F321" i="8"/>
  <c r="G320" i="8"/>
  <c r="C317" i="8"/>
  <c r="B318" i="8"/>
  <c r="F321" i="11" l="1"/>
  <c r="B321" i="11"/>
  <c r="F319" i="10"/>
  <c r="B321" i="10"/>
  <c r="B320" i="9"/>
  <c r="F319" i="9"/>
  <c r="F322" i="8"/>
  <c r="G321" i="8"/>
  <c r="B319" i="8"/>
  <c r="C318" i="8"/>
  <c r="B322" i="11" l="1"/>
  <c r="F322" i="11"/>
  <c r="F320" i="10"/>
  <c r="B322" i="10"/>
  <c r="F320" i="9"/>
  <c r="B321" i="9"/>
  <c r="F323" i="8"/>
  <c r="G322" i="8"/>
  <c r="C319" i="8"/>
  <c r="B320" i="8"/>
  <c r="F323" i="11" l="1"/>
  <c r="B323" i="11"/>
  <c r="B323" i="10"/>
  <c r="F321" i="10"/>
  <c r="B322" i="9"/>
  <c r="F321" i="9"/>
  <c r="G323" i="8"/>
  <c r="F324" i="8"/>
  <c r="B321" i="8"/>
  <c r="C320" i="8"/>
  <c r="B324" i="11" l="1"/>
  <c r="F324" i="11"/>
  <c r="F322" i="10"/>
  <c r="B324" i="10"/>
  <c r="F322" i="9"/>
  <c r="B323" i="9"/>
  <c r="G324" i="8"/>
  <c r="F325" i="8"/>
  <c r="B322" i="8"/>
  <c r="C321" i="8"/>
  <c r="F325" i="11" l="1"/>
  <c r="B325" i="11"/>
  <c r="B325" i="10"/>
  <c r="F323" i="10"/>
  <c r="B324" i="9"/>
  <c r="F323" i="9"/>
  <c r="G325" i="8"/>
  <c r="F326" i="8"/>
  <c r="B323" i="8"/>
  <c r="C322" i="8"/>
  <c r="B326" i="11" l="1"/>
  <c r="F326" i="11"/>
  <c r="F324" i="10"/>
  <c r="B326" i="10"/>
  <c r="F324" i="9"/>
  <c r="B325" i="9"/>
  <c r="F327" i="8"/>
  <c r="G326" i="8"/>
  <c r="C323" i="8"/>
  <c r="B324" i="8"/>
  <c r="F327" i="11" l="1"/>
  <c r="B327" i="11"/>
  <c r="B327" i="10"/>
  <c r="F325" i="10"/>
  <c r="B326" i="9"/>
  <c r="F325" i="9"/>
  <c r="F328" i="8"/>
  <c r="G327" i="8"/>
  <c r="C324" i="8"/>
  <c r="B325" i="8"/>
  <c r="B328" i="11" l="1"/>
  <c r="F328" i="11"/>
  <c r="F326" i="10"/>
  <c r="B328" i="10"/>
  <c r="F326" i="9"/>
  <c r="B327" i="9"/>
  <c r="G328" i="8"/>
  <c r="F329" i="8"/>
  <c r="C325" i="8"/>
  <c r="B326" i="8"/>
  <c r="F329" i="11" l="1"/>
  <c r="B329" i="11"/>
  <c r="B329" i="10"/>
  <c r="F327" i="10"/>
  <c r="B328" i="9"/>
  <c r="F327" i="9"/>
  <c r="F330" i="8"/>
  <c r="G329" i="8"/>
  <c r="B327" i="8"/>
  <c r="C326" i="8"/>
  <c r="B330" i="11" l="1"/>
  <c r="F330" i="11"/>
  <c r="F328" i="10"/>
  <c r="B330" i="10"/>
  <c r="F328" i="9"/>
  <c r="B329" i="9"/>
  <c r="F331" i="8"/>
  <c r="G330" i="8"/>
  <c r="B328" i="8"/>
  <c r="C327" i="8"/>
  <c r="F331" i="11" l="1"/>
  <c r="B331" i="11"/>
  <c r="B331" i="10"/>
  <c r="F329" i="10"/>
  <c r="B330" i="9"/>
  <c r="F329" i="9"/>
  <c r="G331" i="8"/>
  <c r="F332" i="8"/>
  <c r="C328" i="8"/>
  <c r="B329" i="8"/>
  <c r="B332" i="11" l="1"/>
  <c r="F332" i="11"/>
  <c r="F330" i="10"/>
  <c r="B332" i="10"/>
  <c r="F330" i="9"/>
  <c r="B331" i="9"/>
  <c r="G332" i="8"/>
  <c r="F333" i="8"/>
  <c r="C329" i="8"/>
  <c r="B330" i="8"/>
  <c r="F333" i="11" l="1"/>
  <c r="B333" i="11"/>
  <c r="B333" i="10"/>
  <c r="F331" i="10"/>
  <c r="B332" i="9"/>
  <c r="F331" i="9"/>
  <c r="G333" i="8"/>
  <c r="F334" i="8"/>
  <c r="B331" i="8"/>
  <c r="C330" i="8"/>
  <c r="B334" i="11" l="1"/>
  <c r="F334" i="11"/>
  <c r="F332" i="10"/>
  <c r="B334" i="10"/>
  <c r="F332" i="9"/>
  <c r="B333" i="9"/>
  <c r="F335" i="8"/>
  <c r="G334" i="8"/>
  <c r="C331" i="8"/>
  <c r="B332" i="8"/>
  <c r="F335" i="11" l="1"/>
  <c r="B335" i="11"/>
  <c r="B335" i="10"/>
  <c r="F333" i="10"/>
  <c r="B334" i="9"/>
  <c r="F333" i="9"/>
  <c r="F336" i="8"/>
  <c r="G335" i="8"/>
  <c r="B333" i="8"/>
  <c r="C332" i="8"/>
  <c r="B336" i="11" l="1"/>
  <c r="F336" i="11"/>
  <c r="F334" i="10"/>
  <c r="B336" i="10"/>
  <c r="F334" i="9"/>
  <c r="B335" i="9"/>
  <c r="F337" i="8"/>
  <c r="G336" i="8"/>
  <c r="C333" i="8"/>
  <c r="B334" i="8"/>
  <c r="F337" i="11" l="1"/>
  <c r="B337" i="11"/>
  <c r="B337" i="10"/>
  <c r="F335" i="10"/>
  <c r="B336" i="9"/>
  <c r="F335" i="9"/>
  <c r="F338" i="8"/>
  <c r="G337" i="8"/>
  <c r="B335" i="8"/>
  <c r="C334" i="8"/>
  <c r="B338" i="11" l="1"/>
  <c r="F338" i="11"/>
  <c r="F336" i="10"/>
  <c r="B338" i="10"/>
  <c r="F336" i="9"/>
  <c r="B337" i="9"/>
  <c r="F339" i="8"/>
  <c r="G338" i="8"/>
  <c r="C335" i="8"/>
  <c r="B336" i="8"/>
  <c r="F339" i="11" l="1"/>
  <c r="B339" i="11"/>
  <c r="B339" i="10"/>
  <c r="F337" i="10"/>
  <c r="B338" i="9"/>
  <c r="F337" i="9"/>
  <c r="G339" i="8"/>
  <c r="F340" i="8"/>
  <c r="C336" i="8"/>
  <c r="B337" i="8"/>
  <c r="B340" i="11" l="1"/>
  <c r="F340" i="11"/>
  <c r="F338" i="10"/>
  <c r="B340" i="10"/>
  <c r="F338" i="9"/>
  <c r="B339" i="9"/>
  <c r="G340" i="8"/>
  <c r="F341" i="8"/>
  <c r="B338" i="8"/>
  <c r="C337" i="8"/>
  <c r="F341" i="11" l="1"/>
  <c r="B341" i="11"/>
  <c r="B341" i="10"/>
  <c r="F339" i="10"/>
  <c r="B340" i="9"/>
  <c r="F339" i="9"/>
  <c r="G341" i="8"/>
  <c r="F342" i="8"/>
  <c r="C338" i="8"/>
  <c r="B339" i="8"/>
  <c r="B342" i="11" l="1"/>
  <c r="F342" i="11"/>
  <c r="F340" i="10"/>
  <c r="B342" i="10"/>
  <c r="F340" i="9"/>
  <c r="B341" i="9"/>
  <c r="F343" i="8"/>
  <c r="G342" i="8"/>
  <c r="B340" i="8"/>
  <c r="C339" i="8"/>
  <c r="F343" i="11" l="1"/>
  <c r="B343" i="11"/>
  <c r="B343" i="10"/>
  <c r="F341" i="10"/>
  <c r="B342" i="9"/>
  <c r="F341" i="9"/>
  <c r="F344" i="8"/>
  <c r="G343" i="8"/>
  <c r="B341" i="8"/>
  <c r="C340" i="8"/>
  <c r="B344" i="11" l="1"/>
  <c r="F344" i="11"/>
  <c r="F342" i="10"/>
  <c r="B344" i="10"/>
  <c r="F342" i="9"/>
  <c r="B343" i="9"/>
  <c r="F345" i="8"/>
  <c r="G344" i="8"/>
  <c r="B342" i="8"/>
  <c r="C341" i="8"/>
  <c r="F345" i="11" l="1"/>
  <c r="B345" i="11"/>
  <c r="B345" i="10"/>
  <c r="F343" i="10"/>
  <c r="B344" i="9"/>
  <c r="F343" i="9"/>
  <c r="F346" i="8"/>
  <c r="G345" i="8"/>
  <c r="B343" i="8"/>
  <c r="C342" i="8"/>
  <c r="B346" i="11" l="1"/>
  <c r="F346" i="11"/>
  <c r="F344" i="10"/>
  <c r="B346" i="10"/>
  <c r="F344" i="9"/>
  <c r="B345" i="9"/>
  <c r="F347" i="8"/>
  <c r="G346" i="8"/>
  <c r="C343" i="8"/>
  <c r="B344" i="8"/>
  <c r="F347" i="11" l="1"/>
  <c r="B347" i="11"/>
  <c r="B347" i="10"/>
  <c r="F345" i="10"/>
  <c r="B346" i="9"/>
  <c r="F345" i="9"/>
  <c r="G347" i="8"/>
  <c r="F348" i="8"/>
  <c r="B345" i="8"/>
  <c r="C344" i="8"/>
  <c r="B348" i="11" l="1"/>
  <c r="F348" i="11"/>
  <c r="F346" i="10"/>
  <c r="B348" i="10"/>
  <c r="F346" i="9"/>
  <c r="B347" i="9"/>
  <c r="G348" i="8"/>
  <c r="F349" i="8"/>
  <c r="C345" i="8"/>
  <c r="B346" i="8"/>
  <c r="F349" i="11" l="1"/>
  <c r="B349" i="11"/>
  <c r="B349" i="10"/>
  <c r="F347" i="10"/>
  <c r="B348" i="9"/>
  <c r="F347" i="9"/>
  <c r="G349" i="8"/>
  <c r="F350" i="8"/>
  <c r="B347" i="8"/>
  <c r="C346" i="8"/>
  <c r="B350" i="11" l="1"/>
  <c r="F350" i="11"/>
  <c r="F348" i="10"/>
  <c r="B350" i="10"/>
  <c r="F348" i="9"/>
  <c r="B349" i="9"/>
  <c r="F351" i="8"/>
  <c r="G350" i="8"/>
  <c r="C347" i="8"/>
  <c r="B348" i="8"/>
  <c r="F351" i="11" l="1"/>
  <c r="B351" i="11"/>
  <c r="B351" i="10"/>
  <c r="F349" i="10"/>
  <c r="B350" i="9"/>
  <c r="F349" i="9"/>
  <c r="F352" i="8"/>
  <c r="G351" i="8"/>
  <c r="C348" i="8"/>
  <c r="B349" i="8"/>
  <c r="B352" i="11" l="1"/>
  <c r="F352" i="11"/>
  <c r="F350" i="10"/>
  <c r="B352" i="10"/>
  <c r="F350" i="9"/>
  <c r="B351" i="9"/>
  <c r="F353" i="8"/>
  <c r="G352" i="8"/>
  <c r="C349" i="8"/>
  <c r="B350" i="8"/>
  <c r="F353" i="11" l="1"/>
  <c r="B353" i="11"/>
  <c r="B353" i="10"/>
  <c r="F351" i="10"/>
  <c r="B352" i="9"/>
  <c r="F351" i="9"/>
  <c r="F354" i="8"/>
  <c r="G353" i="8"/>
  <c r="C350" i="8"/>
  <c r="B351" i="8"/>
  <c r="B354" i="11" l="1"/>
  <c r="F354" i="11"/>
  <c r="F352" i="10"/>
  <c r="B354" i="10"/>
  <c r="F352" i="9"/>
  <c r="B353" i="9"/>
  <c r="F355" i="8"/>
  <c r="G354" i="8"/>
  <c r="C351" i="8"/>
  <c r="B352" i="8"/>
  <c r="F355" i="11" l="1"/>
  <c r="B355" i="11"/>
  <c r="B355" i="10"/>
  <c r="F353" i="10"/>
  <c r="B354" i="9"/>
  <c r="F353" i="9"/>
  <c r="G355" i="8"/>
  <c r="F356" i="8"/>
  <c r="B353" i="8"/>
  <c r="C352" i="8"/>
  <c r="B356" i="11" l="1"/>
  <c r="F356" i="11"/>
  <c r="F354" i="10"/>
  <c r="B356" i="10"/>
  <c r="F354" i="9"/>
  <c r="B355" i="9"/>
  <c r="G356" i="8"/>
  <c r="F357" i="8"/>
  <c r="B354" i="8"/>
  <c r="C353" i="8"/>
  <c r="F357" i="11" l="1"/>
  <c r="B357" i="11"/>
  <c r="B357" i="10"/>
  <c r="F355" i="10"/>
  <c r="B356" i="9"/>
  <c r="F355" i="9"/>
  <c r="G357" i="8"/>
  <c r="F358" i="8"/>
  <c r="B355" i="8"/>
  <c r="C354" i="8"/>
  <c r="B358" i="11" l="1"/>
  <c r="F358" i="11"/>
  <c r="F356" i="10"/>
  <c r="B358" i="10"/>
  <c r="F356" i="9"/>
  <c r="B357" i="9"/>
  <c r="G358" i="8"/>
  <c r="F359" i="8"/>
  <c r="C355" i="8"/>
  <c r="B356" i="8"/>
  <c r="F359" i="11" l="1"/>
  <c r="B359" i="11"/>
  <c r="B359" i="10"/>
  <c r="F357" i="10"/>
  <c r="B358" i="9"/>
  <c r="F357" i="9"/>
  <c r="G359" i="8"/>
  <c r="F360" i="8"/>
  <c r="C356" i="8"/>
  <c r="B357" i="8"/>
  <c r="B360" i="11" l="1"/>
  <c r="F360" i="11"/>
  <c r="F358" i="10"/>
  <c r="B360" i="10"/>
  <c r="F358" i="9"/>
  <c r="B359" i="9"/>
  <c r="G360" i="8"/>
  <c r="F361" i="8"/>
  <c r="C357" i="8"/>
  <c r="B358" i="8"/>
  <c r="F361" i="11" l="1"/>
  <c r="B361" i="11"/>
  <c r="B361" i="10"/>
  <c r="F359" i="10"/>
  <c r="B360" i="9"/>
  <c r="F359" i="9"/>
  <c r="G361" i="8"/>
  <c r="F362" i="8"/>
  <c r="C358" i="8"/>
  <c r="B359" i="8"/>
  <c r="B362" i="11" l="1"/>
  <c r="F362" i="11"/>
  <c r="F360" i="10"/>
  <c r="B362" i="10"/>
  <c r="F360" i="9"/>
  <c r="B361" i="9"/>
  <c r="G362" i="8"/>
  <c r="F363" i="8"/>
  <c r="B360" i="8"/>
  <c r="C359" i="8"/>
  <c r="F363" i="11" l="1"/>
  <c r="B363" i="11"/>
  <c r="B363" i="10"/>
  <c r="F361" i="10"/>
  <c r="B362" i="9"/>
  <c r="F361" i="9"/>
  <c r="G363" i="8"/>
  <c r="F364" i="8"/>
  <c r="C360" i="8"/>
  <c r="B361" i="8"/>
  <c r="B364" i="11" l="1"/>
  <c r="F364" i="11"/>
  <c r="F362" i="10"/>
  <c r="B364" i="10"/>
  <c r="F362" i="9"/>
  <c r="B363" i="9"/>
  <c r="G364" i="8"/>
  <c r="F365" i="8"/>
  <c r="C361" i="8"/>
  <c r="B362" i="8"/>
  <c r="F365" i="11" l="1"/>
  <c r="B365" i="11"/>
  <c r="B365" i="10"/>
  <c r="F363" i="10"/>
  <c r="B364" i="9"/>
  <c r="F363" i="9"/>
  <c r="G365" i="8"/>
  <c r="F366" i="8"/>
  <c r="C362" i="8"/>
  <c r="B363" i="8"/>
  <c r="B366" i="11" l="1"/>
  <c r="F366" i="11"/>
  <c r="F364" i="10"/>
  <c r="B366" i="10"/>
  <c r="F364" i="9"/>
  <c r="B365" i="9"/>
  <c r="G366" i="8"/>
  <c r="F367" i="8"/>
  <c r="C363" i="8"/>
  <c r="B364" i="8"/>
  <c r="F367" i="11" l="1"/>
  <c r="B367" i="11"/>
  <c r="B367" i="10"/>
  <c r="F365" i="10"/>
  <c r="B366" i="9"/>
  <c r="F365" i="9"/>
  <c r="G367" i="8"/>
  <c r="F368" i="8"/>
  <c r="C364" i="8"/>
  <c r="B365" i="8"/>
  <c r="B368" i="11" l="1"/>
  <c r="F368" i="11"/>
  <c r="F366" i="10"/>
  <c r="B368" i="10"/>
  <c r="F366" i="9"/>
  <c r="B367" i="9"/>
  <c r="G368" i="8"/>
  <c r="F369" i="8"/>
  <c r="C365" i="8"/>
  <c r="B366" i="8"/>
  <c r="F369" i="11" l="1"/>
  <c r="B369" i="11"/>
  <c r="B369" i="10"/>
  <c r="F367" i="10"/>
  <c r="B368" i="9"/>
  <c r="F367" i="9"/>
  <c r="G369" i="8"/>
  <c r="F370" i="8"/>
  <c r="B367" i="8"/>
  <c r="C366" i="8"/>
  <c r="B370" i="11" l="1"/>
  <c r="F370" i="11"/>
  <c r="F368" i="10"/>
  <c r="B370" i="10"/>
  <c r="F368" i="9"/>
  <c r="B369" i="9"/>
  <c r="G370" i="8"/>
  <c r="F371" i="8"/>
  <c r="B368" i="8"/>
  <c r="C367" i="8"/>
  <c r="F371" i="11" l="1"/>
  <c r="B371" i="11"/>
  <c r="B371" i="10"/>
  <c r="F369" i="10"/>
  <c r="B370" i="9"/>
  <c r="F369" i="9"/>
  <c r="G371" i="8"/>
  <c r="F372" i="8"/>
  <c r="C368" i="8"/>
  <c r="B369" i="8"/>
  <c r="B372" i="11" l="1"/>
  <c r="F372" i="11"/>
  <c r="B372" i="10"/>
  <c r="F370" i="10"/>
  <c r="F370" i="9"/>
  <c r="B371" i="9"/>
  <c r="G372" i="8"/>
  <c r="F373" i="8"/>
  <c r="C369" i="8"/>
  <c r="B370" i="8"/>
  <c r="F373" i="11" l="1"/>
  <c r="B373" i="11"/>
  <c r="F371" i="10"/>
  <c r="B373" i="10"/>
  <c r="B372" i="9"/>
  <c r="F371" i="9"/>
  <c r="G373" i="8"/>
  <c r="F374" i="8"/>
  <c r="B371" i="8"/>
  <c r="C370" i="8"/>
  <c r="B374" i="11" l="1"/>
  <c r="F374" i="11"/>
  <c r="B374" i="10"/>
  <c r="F372" i="10"/>
  <c r="F372" i="9"/>
  <c r="B373" i="9"/>
  <c r="G374" i="8"/>
  <c r="F375" i="8"/>
  <c r="B372" i="8"/>
  <c r="C371" i="8"/>
  <c r="F375" i="11" l="1"/>
  <c r="B375" i="11"/>
  <c r="F373" i="10"/>
  <c r="B375" i="10"/>
  <c r="B374" i="9"/>
  <c r="F373" i="9"/>
  <c r="G375" i="8"/>
  <c r="F376" i="8"/>
  <c r="B373" i="8"/>
  <c r="C372" i="8"/>
  <c r="B376" i="11" l="1"/>
  <c r="F376" i="11"/>
  <c r="B376" i="10"/>
  <c r="F374" i="10"/>
  <c r="F374" i="9"/>
  <c r="B375" i="9"/>
  <c r="G376" i="8"/>
  <c r="F377" i="8"/>
  <c r="B374" i="8"/>
  <c r="C373" i="8"/>
  <c r="F377" i="11" l="1"/>
  <c r="B377" i="11"/>
  <c r="F375" i="10"/>
  <c r="B377" i="10"/>
  <c r="B376" i="9"/>
  <c r="F375" i="9"/>
  <c r="G377" i="8"/>
  <c r="F378" i="8"/>
  <c r="C374" i="8"/>
  <c r="B375" i="8"/>
  <c r="B378" i="11" l="1"/>
  <c r="F378" i="11"/>
  <c r="B378" i="10"/>
  <c r="F376" i="10"/>
  <c r="F376" i="9"/>
  <c r="B377" i="9"/>
  <c r="G378" i="8"/>
  <c r="F379" i="8"/>
  <c r="C375" i="8"/>
  <c r="B376" i="8"/>
  <c r="F379" i="11" l="1"/>
  <c r="B379" i="11"/>
  <c r="F377" i="10"/>
  <c r="B379" i="10"/>
  <c r="B378" i="9"/>
  <c r="F377" i="9"/>
  <c r="G379" i="8"/>
  <c r="F380" i="8"/>
  <c r="B377" i="8"/>
  <c r="C376" i="8"/>
  <c r="B380" i="11" l="1"/>
  <c r="F380" i="11"/>
  <c r="F378" i="10"/>
  <c r="B380" i="10"/>
  <c r="F378" i="9"/>
  <c r="B379" i="9"/>
  <c r="G380" i="8"/>
  <c r="F381" i="8"/>
  <c r="C377" i="8"/>
  <c r="B378" i="8"/>
  <c r="F381" i="11" l="1"/>
  <c r="B381" i="11"/>
  <c r="B381" i="10"/>
  <c r="F379" i="10"/>
  <c r="B380" i="9"/>
  <c r="F379" i="9"/>
  <c r="G381" i="8"/>
  <c r="F382" i="8"/>
  <c r="C378" i="8"/>
  <c r="B379" i="8"/>
  <c r="B382" i="11" l="1"/>
  <c r="F382" i="11"/>
  <c r="F380" i="10"/>
  <c r="B382" i="10"/>
  <c r="F380" i="9"/>
  <c r="B381" i="9"/>
  <c r="G382" i="8"/>
  <c r="F383" i="8"/>
  <c r="B380" i="8"/>
  <c r="C379" i="8"/>
  <c r="F383" i="11" l="1"/>
  <c r="B383" i="11"/>
  <c r="B383" i="10"/>
  <c r="F381" i="10"/>
  <c r="B382" i="9"/>
  <c r="F381" i="9"/>
  <c r="G383" i="8"/>
  <c r="F384" i="8"/>
  <c r="C380" i="8"/>
  <c r="B381" i="8"/>
  <c r="B384" i="11" l="1"/>
  <c r="F384" i="11"/>
  <c r="F382" i="10"/>
  <c r="B384" i="10"/>
  <c r="F382" i="9"/>
  <c r="B383" i="9"/>
  <c r="G384" i="8"/>
  <c r="F385" i="8"/>
  <c r="C381" i="8"/>
  <c r="B382" i="8"/>
  <c r="F385" i="11" l="1"/>
  <c r="B385" i="11"/>
  <c r="B385" i="10"/>
  <c r="F383" i="10"/>
  <c r="B384" i="9"/>
  <c r="F383" i="9"/>
  <c r="G385" i="8"/>
  <c r="F386" i="8"/>
  <c r="C382" i="8"/>
  <c r="B383" i="8"/>
  <c r="B386" i="11" l="1"/>
  <c r="F386" i="11"/>
  <c r="F384" i="10"/>
  <c r="B386" i="10"/>
  <c r="F384" i="9"/>
  <c r="B385" i="9"/>
  <c r="G386" i="8"/>
  <c r="F387" i="8"/>
  <c r="C383" i="8"/>
  <c r="B384" i="8"/>
  <c r="F387" i="11" l="1"/>
  <c r="B387" i="11"/>
  <c r="B387" i="10"/>
  <c r="F385" i="10"/>
  <c r="B386" i="9"/>
  <c r="F385" i="9"/>
  <c r="G387" i="8"/>
  <c r="F388" i="8"/>
  <c r="C384" i="8"/>
  <c r="B385" i="8"/>
  <c r="B388" i="11" l="1"/>
  <c r="F388" i="11"/>
  <c r="F386" i="10"/>
  <c r="B388" i="10"/>
  <c r="F386" i="9"/>
  <c r="B387" i="9"/>
  <c r="G388" i="8"/>
  <c r="F389" i="8"/>
  <c r="B386" i="8"/>
  <c r="C385" i="8"/>
  <c r="F389" i="11" l="1"/>
  <c r="B389" i="11"/>
  <c r="B389" i="10"/>
  <c r="F387" i="10"/>
  <c r="B388" i="9"/>
  <c r="F387" i="9"/>
  <c r="G389" i="8"/>
  <c r="F390" i="8"/>
  <c r="C386" i="8"/>
  <c r="B387" i="8"/>
  <c r="B390" i="11" l="1"/>
  <c r="F390" i="11"/>
  <c r="F388" i="10"/>
  <c r="B390" i="10"/>
  <c r="F388" i="9"/>
  <c r="B389" i="9"/>
  <c r="G390" i="8"/>
  <c r="F391" i="8"/>
  <c r="B388" i="8"/>
  <c r="C387" i="8"/>
  <c r="F391" i="11" l="1"/>
  <c r="B391" i="11"/>
  <c r="B391" i="10"/>
  <c r="F389" i="10"/>
  <c r="B390" i="9"/>
  <c r="F389" i="9"/>
  <c r="G391" i="8"/>
  <c r="F392" i="8"/>
  <c r="B389" i="8"/>
  <c r="C388" i="8"/>
  <c r="B392" i="11" l="1"/>
  <c r="F392" i="11"/>
  <c r="F390" i="10"/>
  <c r="B392" i="10"/>
  <c r="F390" i="9"/>
  <c r="B391" i="9"/>
  <c r="G392" i="8"/>
  <c r="F393" i="8"/>
  <c r="C389" i="8"/>
  <c r="B390" i="8"/>
  <c r="F393" i="11" l="1"/>
  <c r="B393" i="11"/>
  <c r="B393" i="10"/>
  <c r="F391" i="10"/>
  <c r="B392" i="9"/>
  <c r="F391" i="9"/>
  <c r="G393" i="8"/>
  <c r="F394" i="8"/>
  <c r="C390" i="8"/>
  <c r="B391" i="8"/>
  <c r="B394" i="11" l="1"/>
  <c r="F394" i="11"/>
  <c r="B394" i="10"/>
  <c r="F392" i="10"/>
  <c r="F392" i="9"/>
  <c r="B393" i="9"/>
  <c r="G394" i="8"/>
  <c r="F395" i="8"/>
  <c r="B392" i="8"/>
  <c r="C391" i="8"/>
  <c r="F395" i="11" l="1"/>
  <c r="B395" i="11"/>
  <c r="F393" i="10"/>
  <c r="B395" i="10"/>
  <c r="B394" i="9"/>
  <c r="F393" i="9"/>
  <c r="G395" i="8"/>
  <c r="F396" i="8"/>
  <c r="C392" i="8"/>
  <c r="B393" i="8"/>
  <c r="B396" i="11" l="1"/>
  <c r="F396" i="11"/>
  <c r="B396" i="10"/>
  <c r="F394" i="10"/>
  <c r="F394" i="9"/>
  <c r="B395" i="9"/>
  <c r="G396" i="8"/>
  <c r="F397" i="8"/>
  <c r="B394" i="8"/>
  <c r="C393" i="8"/>
  <c r="F397" i="11" l="1"/>
  <c r="B397" i="11"/>
  <c r="F395" i="10"/>
  <c r="B397" i="10"/>
  <c r="B396" i="9"/>
  <c r="F395" i="9"/>
  <c r="G397" i="8"/>
  <c r="F398" i="8"/>
  <c r="C394" i="8"/>
  <c r="B395" i="8"/>
  <c r="B398" i="11" l="1"/>
  <c r="F398" i="11"/>
  <c r="B398" i="10"/>
  <c r="F396" i="10"/>
  <c r="F396" i="9"/>
  <c r="B397" i="9"/>
  <c r="G398" i="8"/>
  <c r="F399" i="8"/>
  <c r="B396" i="8"/>
  <c r="C395" i="8"/>
  <c r="F399" i="11" l="1"/>
  <c r="B399" i="11"/>
  <c r="F397" i="10"/>
  <c r="B399" i="10"/>
  <c r="B398" i="9"/>
  <c r="F397" i="9"/>
  <c r="G399" i="8"/>
  <c r="F400" i="8"/>
  <c r="C396" i="8"/>
  <c r="B397" i="8"/>
  <c r="B400" i="11" l="1"/>
  <c r="F400" i="11"/>
  <c r="B400" i="10"/>
  <c r="F398" i="10"/>
  <c r="F398" i="9"/>
  <c r="B399" i="9"/>
  <c r="G400" i="8"/>
  <c r="F401" i="8"/>
  <c r="C397" i="8"/>
  <c r="B398" i="8"/>
  <c r="F401" i="11" l="1"/>
  <c r="B401" i="11"/>
  <c r="F399" i="10"/>
  <c r="B401" i="10"/>
  <c r="B400" i="9"/>
  <c r="F399" i="9"/>
  <c r="G401" i="8"/>
  <c r="F402" i="8"/>
  <c r="C398" i="8"/>
  <c r="B399" i="8"/>
  <c r="B402" i="11" l="1"/>
  <c r="F402" i="11"/>
  <c r="F400" i="10"/>
  <c r="B402" i="10"/>
  <c r="F400" i="9"/>
  <c r="B401" i="9"/>
  <c r="G402" i="8"/>
  <c r="F403" i="8"/>
  <c r="C399" i="8"/>
  <c r="B400" i="8"/>
  <c r="F403" i="11" l="1"/>
  <c r="B403" i="11"/>
  <c r="B403" i="10"/>
  <c r="F401" i="10"/>
  <c r="B402" i="9"/>
  <c r="F401" i="9"/>
  <c r="G403" i="8"/>
  <c r="F404" i="8"/>
  <c r="B401" i="8"/>
  <c r="C400" i="8"/>
  <c r="B404" i="11" l="1"/>
  <c r="F404" i="11"/>
  <c r="F402" i="10"/>
  <c r="B404" i="10"/>
  <c r="F402" i="9"/>
  <c r="B403" i="9"/>
  <c r="G404" i="8"/>
  <c r="F405" i="8"/>
  <c r="C401" i="8"/>
  <c r="B402" i="8"/>
  <c r="F405" i="11" l="1"/>
  <c r="B405" i="11"/>
  <c r="B405" i="10"/>
  <c r="F403" i="10"/>
  <c r="B404" i="9"/>
  <c r="F403" i="9"/>
  <c r="G405" i="8"/>
  <c r="F406" i="8"/>
  <c r="C402" i="8"/>
  <c r="B403" i="8"/>
  <c r="B406" i="11" l="1"/>
  <c r="F406" i="11"/>
  <c r="F404" i="10"/>
  <c r="B406" i="10"/>
  <c r="F404" i="9"/>
  <c r="B405" i="9"/>
  <c r="G406" i="8"/>
  <c r="F407" i="8"/>
  <c r="C403" i="8"/>
  <c r="B404" i="8"/>
  <c r="F407" i="11" l="1"/>
  <c r="B407" i="11"/>
  <c r="B407" i="10"/>
  <c r="F405" i="10"/>
  <c r="B406" i="9"/>
  <c r="F405" i="9"/>
  <c r="G407" i="8"/>
  <c r="F408" i="8"/>
  <c r="C404" i="8"/>
  <c r="B405" i="8"/>
  <c r="B408" i="11" l="1"/>
  <c r="F408" i="11"/>
  <c r="F406" i="10"/>
  <c r="B408" i="10"/>
  <c r="F406" i="9"/>
  <c r="B407" i="9"/>
  <c r="G408" i="8"/>
  <c r="F409" i="8"/>
  <c r="C405" i="8"/>
  <c r="B406" i="8"/>
  <c r="F409" i="11" l="1"/>
  <c r="B409" i="11"/>
  <c r="B409" i="10"/>
  <c r="F407" i="10"/>
  <c r="B408" i="9"/>
  <c r="F407" i="9"/>
  <c r="F410" i="8"/>
  <c r="G409" i="8"/>
  <c r="C406" i="8"/>
  <c r="B407" i="8"/>
  <c r="B410" i="11" l="1"/>
  <c r="F410" i="11"/>
  <c r="F408" i="10"/>
  <c r="B410" i="10"/>
  <c r="F408" i="9"/>
  <c r="B409" i="9"/>
  <c r="G410" i="8"/>
  <c r="F411" i="8"/>
  <c r="C407" i="8"/>
  <c r="B408" i="8"/>
  <c r="F411" i="11" l="1"/>
  <c r="B411" i="11"/>
  <c r="B411" i="10"/>
  <c r="F409" i="10"/>
  <c r="B410" i="9"/>
  <c r="F409" i="9"/>
  <c r="G411" i="8"/>
  <c r="F412" i="8"/>
  <c r="B409" i="8"/>
  <c r="C408" i="8"/>
  <c r="B412" i="11" l="1"/>
  <c r="F412" i="11"/>
  <c r="F410" i="10"/>
  <c r="B412" i="10"/>
  <c r="F410" i="9"/>
  <c r="B411" i="9"/>
  <c r="G412" i="8"/>
  <c r="F413" i="8"/>
  <c r="C409" i="8"/>
  <c r="B410" i="8"/>
  <c r="F413" i="11" l="1"/>
  <c r="B413" i="11"/>
  <c r="B413" i="10"/>
  <c r="F411" i="10"/>
  <c r="B412" i="9"/>
  <c r="F411" i="9"/>
  <c r="G413" i="8"/>
  <c r="F414" i="8"/>
  <c r="G414" i="8" s="1"/>
  <c r="B411" i="8"/>
  <c r="C410" i="8"/>
  <c r="F414" i="11" l="1"/>
  <c r="B414" i="11"/>
  <c r="F412" i="10"/>
  <c r="B414" i="10"/>
  <c r="F412" i="9"/>
  <c r="B413" i="9"/>
  <c r="C411" i="8"/>
  <c r="B412" i="8"/>
  <c r="F413" i="10" l="1"/>
  <c r="B414" i="9"/>
  <c r="F413" i="9"/>
  <c r="C412" i="8"/>
  <c r="B413" i="8"/>
  <c r="F414" i="10" l="1"/>
  <c r="F414" i="9"/>
  <c r="C413" i="8"/>
  <c r="B414" i="8"/>
  <c r="C414" i="8" s="1"/>
</calcChain>
</file>

<file path=xl/sharedStrings.xml><?xml version="1.0" encoding="utf-8"?>
<sst xmlns="http://schemas.openxmlformats.org/spreadsheetml/2006/main" count="130" uniqueCount="18">
  <si>
    <t>USER INPUT</t>
  </si>
  <si>
    <t xml:space="preserve">a = </t>
  </si>
  <si>
    <t xml:space="preserve">b = </t>
  </si>
  <si>
    <t>x</t>
  </si>
  <si>
    <t>INPUT FORM</t>
  </si>
  <si>
    <t>STANDARD WINDOW (-10 to 10)</t>
  </si>
  <si>
    <t xml:space="preserve">h = </t>
  </si>
  <si>
    <t xml:space="preserve">k = </t>
  </si>
  <si>
    <t>a=</t>
  </si>
  <si>
    <t>TRANSFORMATION</t>
  </si>
  <si>
    <t>h =</t>
  </si>
  <si>
    <t>k =</t>
  </si>
  <si>
    <t>y = af[b(x-h)] + k</t>
  </si>
  <si>
    <t>ORIGINAL</t>
  </si>
  <si>
    <t>y = f(x)</t>
  </si>
  <si>
    <t xml:space="preserve">y = f(x) </t>
  </si>
  <si>
    <t>BLUE = ORIGINAL</t>
  </si>
  <si>
    <t>RED = TRANSFORMATION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</si>
</sst>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7C8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/>
    <xf numFmtId="0" fontId="0" fillId="0" borderId="8" xfId="0" applyBorder="1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0" fillId="2" borderId="1" xfId="0" applyFill="1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2" fillId="0" borderId="0" xfId="0" applyFont="1" applyBorder="1"/>
    <xf numFmtId="0" fontId="0" fillId="0" borderId="0" xfId="0" applyFill="1" applyBorder="1"/>
    <xf numFmtId="0" fontId="0" fillId="0" borderId="7" xfId="0" applyFill="1" applyBorder="1"/>
    <xf numFmtId="0" fontId="1" fillId="3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4" borderId="1" xfId="0" applyFont="1" applyFill="1" applyBorder="1"/>
    <xf numFmtId="0" fontId="1" fillId="4" borderId="2" xfId="0" applyFont="1" applyFill="1" applyBorder="1"/>
    <xf numFmtId="0" fontId="1" fillId="4" borderId="3" xfId="0" applyFont="1" applyFill="1" applyBorder="1"/>
    <xf numFmtId="0" fontId="0" fillId="4" borderId="2" xfId="0" applyFill="1" applyBorder="1"/>
    <xf numFmtId="0" fontId="0" fillId="3" borderId="2" xfId="0" applyFill="1" applyBorder="1"/>
    <xf numFmtId="0" fontId="1" fillId="3" borderId="0" xfId="0" applyFont="1" applyFill="1"/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7C80"/>
      <color rgb="FF66CCF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Quadratics!$B$14:$B$19</c:f>
              <c:numCache>
                <c:formatCode>General</c:formatCode>
                <c:ptCount val="6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</c:numCache>
            </c:numRef>
          </c:xVal>
          <c:yVal>
            <c:numRef>
              <c:f>Quadratics!$C$14:$C$19</c:f>
              <c:numCache>
                <c:formatCode>General</c:formatCode>
                <c:ptCount val="6"/>
                <c:pt idx="0">
                  <c:v>100</c:v>
                </c:pt>
                <c:pt idx="1">
                  <c:v>98.01</c:v>
                </c:pt>
                <c:pt idx="2">
                  <c:v>96.04000000000002</c:v>
                </c:pt>
                <c:pt idx="3">
                  <c:v>94.090000000000018</c:v>
                </c:pt>
                <c:pt idx="4">
                  <c:v>92.160000000000025</c:v>
                </c:pt>
                <c:pt idx="5">
                  <c:v>90.250000000000028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A5D-490C-9537-7E9AAA527C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384896"/>
        <c:axId val="97294976"/>
      </c:scatterChart>
      <c:valAx>
        <c:axId val="96384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7294976"/>
        <c:crosses val="autoZero"/>
        <c:crossBetween val="midCat"/>
        <c:majorUnit val="1"/>
        <c:minorUnit val="1"/>
      </c:valAx>
      <c:valAx>
        <c:axId val="972949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6384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ORIGINAL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Quadratics!$B$14:$B$214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Quadratics!$C$14:$C$214</c:f>
              <c:numCache>
                <c:formatCode>General</c:formatCode>
                <c:ptCount val="201"/>
                <c:pt idx="0">
                  <c:v>100</c:v>
                </c:pt>
                <c:pt idx="1">
                  <c:v>98.01</c:v>
                </c:pt>
                <c:pt idx="2">
                  <c:v>96.04000000000002</c:v>
                </c:pt>
                <c:pt idx="3">
                  <c:v>94.090000000000018</c:v>
                </c:pt>
                <c:pt idx="4">
                  <c:v>92.160000000000025</c:v>
                </c:pt>
                <c:pt idx="5">
                  <c:v>90.250000000000028</c:v>
                </c:pt>
                <c:pt idx="6">
                  <c:v>88.360000000000042</c:v>
                </c:pt>
                <c:pt idx="7">
                  <c:v>86.490000000000052</c:v>
                </c:pt>
                <c:pt idx="8">
                  <c:v>84.640000000000057</c:v>
                </c:pt>
                <c:pt idx="9">
                  <c:v>82.810000000000059</c:v>
                </c:pt>
                <c:pt idx="10">
                  <c:v>81.000000000000057</c:v>
                </c:pt>
                <c:pt idx="11">
                  <c:v>79.210000000000065</c:v>
                </c:pt>
                <c:pt idx="12">
                  <c:v>77.440000000000069</c:v>
                </c:pt>
                <c:pt idx="13">
                  <c:v>75.690000000000083</c:v>
                </c:pt>
                <c:pt idx="14">
                  <c:v>73.960000000000079</c:v>
                </c:pt>
                <c:pt idx="15">
                  <c:v>72.250000000000085</c:v>
                </c:pt>
                <c:pt idx="16">
                  <c:v>70.560000000000102</c:v>
                </c:pt>
                <c:pt idx="17">
                  <c:v>68.8900000000001</c:v>
                </c:pt>
                <c:pt idx="18">
                  <c:v>67.240000000000109</c:v>
                </c:pt>
                <c:pt idx="19">
                  <c:v>65.610000000000113</c:v>
                </c:pt>
                <c:pt idx="20">
                  <c:v>64.000000000000114</c:v>
                </c:pt>
                <c:pt idx="21">
                  <c:v>62.410000000000117</c:v>
                </c:pt>
                <c:pt idx="22">
                  <c:v>60.840000000000124</c:v>
                </c:pt>
                <c:pt idx="23">
                  <c:v>59.290000000000127</c:v>
                </c:pt>
                <c:pt idx="24">
                  <c:v>57.760000000000133</c:v>
                </c:pt>
                <c:pt idx="25">
                  <c:v>56.250000000000135</c:v>
                </c:pt>
                <c:pt idx="26">
                  <c:v>54.76000000000014</c:v>
                </c:pt>
                <c:pt idx="27">
                  <c:v>53.290000000000141</c:v>
                </c:pt>
                <c:pt idx="28">
                  <c:v>51.840000000000146</c:v>
                </c:pt>
                <c:pt idx="29">
                  <c:v>50.410000000000146</c:v>
                </c:pt>
                <c:pt idx="30">
                  <c:v>49.000000000000149</c:v>
                </c:pt>
                <c:pt idx="31">
                  <c:v>47.610000000000149</c:v>
                </c:pt>
                <c:pt idx="32">
                  <c:v>46.240000000000151</c:v>
                </c:pt>
                <c:pt idx="33">
                  <c:v>44.890000000000157</c:v>
                </c:pt>
                <c:pt idx="34">
                  <c:v>43.560000000000159</c:v>
                </c:pt>
                <c:pt idx="35">
                  <c:v>42.250000000000163</c:v>
                </c:pt>
                <c:pt idx="36">
                  <c:v>40.960000000000164</c:v>
                </c:pt>
                <c:pt idx="37">
                  <c:v>39.690000000000168</c:v>
                </c:pt>
                <c:pt idx="38">
                  <c:v>38.440000000000168</c:v>
                </c:pt>
                <c:pt idx="39">
                  <c:v>37.210000000000171</c:v>
                </c:pt>
                <c:pt idx="40">
                  <c:v>36.000000000000171</c:v>
                </c:pt>
                <c:pt idx="41">
                  <c:v>34.810000000000173</c:v>
                </c:pt>
                <c:pt idx="42">
                  <c:v>33.640000000000171</c:v>
                </c:pt>
                <c:pt idx="43">
                  <c:v>32.490000000000173</c:v>
                </c:pt>
                <c:pt idx="44">
                  <c:v>31.360000000000174</c:v>
                </c:pt>
                <c:pt idx="45">
                  <c:v>30.250000000000178</c:v>
                </c:pt>
                <c:pt idx="46">
                  <c:v>29.160000000000178</c:v>
                </c:pt>
                <c:pt idx="47">
                  <c:v>28.090000000000177</c:v>
                </c:pt>
                <c:pt idx="48">
                  <c:v>27.040000000000177</c:v>
                </c:pt>
                <c:pt idx="49">
                  <c:v>26.010000000000179</c:v>
                </c:pt>
                <c:pt idx="50">
                  <c:v>25.000000000000178</c:v>
                </c:pt>
                <c:pt idx="51">
                  <c:v>24.010000000000179</c:v>
                </c:pt>
                <c:pt idx="52">
                  <c:v>23.040000000000177</c:v>
                </c:pt>
                <c:pt idx="53">
                  <c:v>22.090000000000177</c:v>
                </c:pt>
                <c:pt idx="54">
                  <c:v>21.160000000000178</c:v>
                </c:pt>
                <c:pt idx="55">
                  <c:v>20.250000000000178</c:v>
                </c:pt>
                <c:pt idx="56">
                  <c:v>19.360000000000174</c:v>
                </c:pt>
                <c:pt idx="57">
                  <c:v>18.490000000000173</c:v>
                </c:pt>
                <c:pt idx="58">
                  <c:v>17.640000000000175</c:v>
                </c:pt>
                <c:pt idx="59">
                  <c:v>16.810000000000173</c:v>
                </c:pt>
                <c:pt idx="60">
                  <c:v>16.000000000000171</c:v>
                </c:pt>
                <c:pt idx="61">
                  <c:v>15.210000000000166</c:v>
                </c:pt>
                <c:pt idx="62">
                  <c:v>14.440000000000161</c:v>
                </c:pt>
                <c:pt idx="63">
                  <c:v>13.690000000000156</c:v>
                </c:pt>
                <c:pt idx="64">
                  <c:v>12.96000000000015</c:v>
                </c:pt>
                <c:pt idx="65">
                  <c:v>12.250000000000146</c:v>
                </c:pt>
                <c:pt idx="66">
                  <c:v>11.560000000000141</c:v>
                </c:pt>
                <c:pt idx="67">
                  <c:v>10.890000000000137</c:v>
                </c:pt>
                <c:pt idx="68">
                  <c:v>10.240000000000132</c:v>
                </c:pt>
                <c:pt idx="69">
                  <c:v>9.6100000000001273</c:v>
                </c:pt>
                <c:pt idx="70">
                  <c:v>9.0000000000001226</c:v>
                </c:pt>
                <c:pt idx="71">
                  <c:v>8.4100000000001174</c:v>
                </c:pt>
                <c:pt idx="72">
                  <c:v>7.8400000000001135</c:v>
                </c:pt>
                <c:pt idx="73">
                  <c:v>7.2900000000001093</c:v>
                </c:pt>
                <c:pt idx="74">
                  <c:v>6.7600000000001046</c:v>
                </c:pt>
                <c:pt idx="75">
                  <c:v>6.2500000000000995</c:v>
                </c:pt>
                <c:pt idx="76">
                  <c:v>5.7600000000000957</c:v>
                </c:pt>
                <c:pt idx="77">
                  <c:v>5.2900000000000915</c:v>
                </c:pt>
                <c:pt idx="78">
                  <c:v>4.8400000000000869</c:v>
                </c:pt>
                <c:pt idx="79">
                  <c:v>4.4100000000000827</c:v>
                </c:pt>
                <c:pt idx="80">
                  <c:v>4.0000000000000782</c:v>
                </c:pt>
                <c:pt idx="81">
                  <c:v>3.610000000000074</c:v>
                </c:pt>
                <c:pt idx="82">
                  <c:v>3.2400000000000695</c:v>
                </c:pt>
                <c:pt idx="83">
                  <c:v>2.8900000000000654</c:v>
                </c:pt>
                <c:pt idx="84">
                  <c:v>2.5600000000000613</c:v>
                </c:pt>
                <c:pt idx="85">
                  <c:v>2.2500000000000573</c:v>
                </c:pt>
                <c:pt idx="86">
                  <c:v>1.9600000000000533</c:v>
                </c:pt>
                <c:pt idx="87">
                  <c:v>1.6900000000000492</c:v>
                </c:pt>
                <c:pt idx="88">
                  <c:v>1.4400000000000452</c:v>
                </c:pt>
                <c:pt idx="89">
                  <c:v>1.2100000000000413</c:v>
                </c:pt>
                <c:pt idx="90">
                  <c:v>1.0000000000000373</c:v>
                </c:pt>
                <c:pt idx="91">
                  <c:v>0.81000000000003358</c:v>
                </c:pt>
                <c:pt idx="92">
                  <c:v>0.64000000000002988</c:v>
                </c:pt>
                <c:pt idx="93">
                  <c:v>0.49000000000002619</c:v>
                </c:pt>
                <c:pt idx="94">
                  <c:v>0.36000000000002247</c:v>
                </c:pt>
                <c:pt idx="95">
                  <c:v>0.25000000000001876</c:v>
                </c:pt>
                <c:pt idx="96">
                  <c:v>0.16000000000001502</c:v>
                </c:pt>
                <c:pt idx="97">
                  <c:v>9.0000000000011279E-2</c:v>
                </c:pt>
                <c:pt idx="98">
                  <c:v>4.0000000000007523E-2</c:v>
                </c:pt>
                <c:pt idx="99">
                  <c:v>1.0000000000003759E-2</c:v>
                </c:pt>
                <c:pt idx="100">
                  <c:v>3.5308381819242297E-28</c:v>
                </c:pt>
                <c:pt idx="101">
                  <c:v>9.9999999999962428E-3</c:v>
                </c:pt>
                <c:pt idx="102">
                  <c:v>3.9999999999992486E-2</c:v>
                </c:pt>
                <c:pt idx="103">
                  <c:v>8.9999999999988742E-2</c:v>
                </c:pt>
                <c:pt idx="104">
                  <c:v>0.15999999999998502</c:v>
                </c:pt>
                <c:pt idx="105">
                  <c:v>0.24999999999998124</c:v>
                </c:pt>
                <c:pt idx="106">
                  <c:v>0.35999999999997745</c:v>
                </c:pt>
                <c:pt idx="107">
                  <c:v>0.48999999999997368</c:v>
                </c:pt>
                <c:pt idx="108">
                  <c:v>0.63999999999996993</c:v>
                </c:pt>
                <c:pt idx="109">
                  <c:v>0.80999999999996608</c:v>
                </c:pt>
                <c:pt idx="110">
                  <c:v>0.99999999999996225</c:v>
                </c:pt>
                <c:pt idx="111">
                  <c:v>1.2099999999999587</c:v>
                </c:pt>
                <c:pt idx="112">
                  <c:v>1.4399999999999551</c:v>
                </c:pt>
                <c:pt idx="113">
                  <c:v>1.6899999999999515</c:v>
                </c:pt>
                <c:pt idx="114">
                  <c:v>1.9599999999999482</c:v>
                </c:pt>
                <c:pt idx="115">
                  <c:v>2.2499999999999449</c:v>
                </c:pt>
                <c:pt idx="116">
                  <c:v>2.5599999999999414</c:v>
                </c:pt>
                <c:pt idx="117">
                  <c:v>2.889999999999938</c:v>
                </c:pt>
                <c:pt idx="118">
                  <c:v>3.2399999999999345</c:v>
                </c:pt>
                <c:pt idx="119">
                  <c:v>3.6099999999999315</c:v>
                </c:pt>
                <c:pt idx="120">
                  <c:v>3.9999999999999281</c:v>
                </c:pt>
                <c:pt idx="121">
                  <c:v>4.4099999999999238</c:v>
                </c:pt>
                <c:pt idx="122">
                  <c:v>4.8399999999999208</c:v>
                </c:pt>
                <c:pt idx="123">
                  <c:v>5.2899999999999174</c:v>
                </c:pt>
                <c:pt idx="124">
                  <c:v>5.7599999999999145</c:v>
                </c:pt>
                <c:pt idx="125">
                  <c:v>6.2499999999999112</c:v>
                </c:pt>
                <c:pt idx="126">
                  <c:v>6.7599999999999083</c:v>
                </c:pt>
                <c:pt idx="127">
                  <c:v>7.289999999999905</c:v>
                </c:pt>
                <c:pt idx="128">
                  <c:v>7.8399999999999022</c:v>
                </c:pt>
                <c:pt idx="129">
                  <c:v>8.4099999999998989</c:v>
                </c:pt>
                <c:pt idx="130">
                  <c:v>8.999999999999897</c:v>
                </c:pt>
                <c:pt idx="131">
                  <c:v>9.6099999999998929</c:v>
                </c:pt>
                <c:pt idx="132">
                  <c:v>10.23999999999989</c:v>
                </c:pt>
                <c:pt idx="133">
                  <c:v>10.889999999999887</c:v>
                </c:pt>
                <c:pt idx="134">
                  <c:v>11.559999999999885</c:v>
                </c:pt>
                <c:pt idx="135">
                  <c:v>12.249999999999883</c:v>
                </c:pt>
                <c:pt idx="136">
                  <c:v>12.959999999999878</c:v>
                </c:pt>
                <c:pt idx="137">
                  <c:v>13.689999999999877</c:v>
                </c:pt>
                <c:pt idx="138">
                  <c:v>14.439999999999873</c:v>
                </c:pt>
                <c:pt idx="139">
                  <c:v>15.209999999999871</c:v>
                </c:pt>
                <c:pt idx="140">
                  <c:v>15.999999999999869</c:v>
                </c:pt>
                <c:pt idx="141">
                  <c:v>16.809999999999867</c:v>
                </c:pt>
                <c:pt idx="142">
                  <c:v>17.639999999999858</c:v>
                </c:pt>
                <c:pt idx="143">
                  <c:v>18.489999999999853</c:v>
                </c:pt>
                <c:pt idx="144">
                  <c:v>19.359999999999847</c:v>
                </c:pt>
                <c:pt idx="145">
                  <c:v>20.24999999999984</c:v>
                </c:pt>
                <c:pt idx="146">
                  <c:v>21.159999999999833</c:v>
                </c:pt>
                <c:pt idx="147">
                  <c:v>22.089999999999826</c:v>
                </c:pt>
                <c:pt idx="148">
                  <c:v>23.039999999999818</c:v>
                </c:pt>
                <c:pt idx="149">
                  <c:v>24.009999999999813</c:v>
                </c:pt>
                <c:pt idx="150">
                  <c:v>24.999999999999805</c:v>
                </c:pt>
                <c:pt idx="151">
                  <c:v>26.009999999999796</c:v>
                </c:pt>
                <c:pt idx="152">
                  <c:v>27.03999999999979</c:v>
                </c:pt>
                <c:pt idx="153">
                  <c:v>28.089999999999783</c:v>
                </c:pt>
                <c:pt idx="154">
                  <c:v>29.159999999999773</c:v>
                </c:pt>
                <c:pt idx="155">
                  <c:v>30.249999999999766</c:v>
                </c:pt>
                <c:pt idx="156">
                  <c:v>31.359999999999758</c:v>
                </c:pt>
                <c:pt idx="157">
                  <c:v>32.489999999999746</c:v>
                </c:pt>
                <c:pt idx="158">
                  <c:v>33.639999999999738</c:v>
                </c:pt>
                <c:pt idx="159">
                  <c:v>34.809999999999732</c:v>
                </c:pt>
                <c:pt idx="160">
                  <c:v>35.999999999999723</c:v>
                </c:pt>
                <c:pt idx="161">
                  <c:v>37.209999999999717</c:v>
                </c:pt>
                <c:pt idx="162">
                  <c:v>38.439999999999706</c:v>
                </c:pt>
                <c:pt idx="163">
                  <c:v>39.689999999999692</c:v>
                </c:pt>
                <c:pt idx="164">
                  <c:v>40.959999999999688</c:v>
                </c:pt>
                <c:pt idx="165">
                  <c:v>42.249999999999673</c:v>
                </c:pt>
                <c:pt idx="166">
                  <c:v>43.559999999999668</c:v>
                </c:pt>
                <c:pt idx="167">
                  <c:v>44.88999999999966</c:v>
                </c:pt>
                <c:pt idx="168">
                  <c:v>46.239999999999647</c:v>
                </c:pt>
                <c:pt idx="169">
                  <c:v>47.609999999999637</c:v>
                </c:pt>
                <c:pt idx="170">
                  <c:v>48.999999999999631</c:v>
                </c:pt>
                <c:pt idx="171">
                  <c:v>50.40999999999962</c:v>
                </c:pt>
                <c:pt idx="172">
                  <c:v>51.839999999999606</c:v>
                </c:pt>
                <c:pt idx="173">
                  <c:v>53.289999999999594</c:v>
                </c:pt>
                <c:pt idx="174">
                  <c:v>54.759999999999586</c:v>
                </c:pt>
                <c:pt idx="175">
                  <c:v>56.249999999999574</c:v>
                </c:pt>
                <c:pt idx="176">
                  <c:v>57.759999999999565</c:v>
                </c:pt>
                <c:pt idx="177">
                  <c:v>59.289999999999552</c:v>
                </c:pt>
                <c:pt idx="178">
                  <c:v>60.839999999999542</c:v>
                </c:pt>
                <c:pt idx="179">
                  <c:v>62.409999999999528</c:v>
                </c:pt>
                <c:pt idx="180">
                  <c:v>63.999999999999517</c:v>
                </c:pt>
                <c:pt idx="181">
                  <c:v>65.609999999999502</c:v>
                </c:pt>
                <c:pt idx="182">
                  <c:v>67.239999999999498</c:v>
                </c:pt>
                <c:pt idx="183">
                  <c:v>68.889999999999475</c:v>
                </c:pt>
                <c:pt idx="184">
                  <c:v>70.559999999999462</c:v>
                </c:pt>
                <c:pt idx="185">
                  <c:v>72.24999999999946</c:v>
                </c:pt>
                <c:pt idx="186">
                  <c:v>73.95999999999944</c:v>
                </c:pt>
                <c:pt idx="187">
                  <c:v>75.689999999999429</c:v>
                </c:pt>
                <c:pt idx="188">
                  <c:v>77.439999999999415</c:v>
                </c:pt>
                <c:pt idx="189">
                  <c:v>79.209999999999411</c:v>
                </c:pt>
                <c:pt idx="190">
                  <c:v>80.999999999999389</c:v>
                </c:pt>
                <c:pt idx="191">
                  <c:v>82.809999999999377</c:v>
                </c:pt>
                <c:pt idx="192">
                  <c:v>84.639999999999361</c:v>
                </c:pt>
                <c:pt idx="193">
                  <c:v>86.489999999999355</c:v>
                </c:pt>
                <c:pt idx="194">
                  <c:v>88.359999999999346</c:v>
                </c:pt>
                <c:pt idx="195">
                  <c:v>90.249999999999318</c:v>
                </c:pt>
                <c:pt idx="196">
                  <c:v>92.159999999999314</c:v>
                </c:pt>
                <c:pt idx="197">
                  <c:v>94.089999999999293</c:v>
                </c:pt>
                <c:pt idx="198">
                  <c:v>96.039999999999281</c:v>
                </c:pt>
                <c:pt idx="199">
                  <c:v>98.009999999999266</c:v>
                </c:pt>
                <c:pt idx="200">
                  <c:v>99.999999999999261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302-4F2A-BEB1-7F4FB5B81EA7}"/>
            </c:ext>
          </c:extLst>
        </c:ser>
        <c:ser>
          <c:idx val="1"/>
          <c:order val="1"/>
          <c:tx>
            <c:v>TRANSFORMATION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Quadratics!$F$14:$F$214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Quadratics!$G$14:$G$214</c:f>
              <c:numCache>
                <c:formatCode>General</c:formatCode>
                <c:ptCount val="201"/>
                <c:pt idx="0">
                  <c:v>146</c:v>
                </c:pt>
                <c:pt idx="1">
                  <c:v>143.61000000000001</c:v>
                </c:pt>
                <c:pt idx="2">
                  <c:v>141.24</c:v>
                </c:pt>
                <c:pt idx="3">
                  <c:v>138.89000000000001</c:v>
                </c:pt>
                <c:pt idx="4">
                  <c:v>136.56000000000003</c:v>
                </c:pt>
                <c:pt idx="5">
                  <c:v>134.25000000000003</c:v>
                </c:pt>
                <c:pt idx="6">
                  <c:v>131.96000000000004</c:v>
                </c:pt>
                <c:pt idx="7">
                  <c:v>129.69000000000005</c:v>
                </c:pt>
                <c:pt idx="8">
                  <c:v>127.44000000000007</c:v>
                </c:pt>
                <c:pt idx="9">
                  <c:v>125.21000000000006</c:v>
                </c:pt>
                <c:pt idx="10">
                  <c:v>123.00000000000009</c:v>
                </c:pt>
                <c:pt idx="11">
                  <c:v>120.81000000000009</c:v>
                </c:pt>
                <c:pt idx="12">
                  <c:v>118.64000000000009</c:v>
                </c:pt>
                <c:pt idx="13">
                  <c:v>116.49000000000009</c:v>
                </c:pt>
                <c:pt idx="14">
                  <c:v>114.3600000000001</c:v>
                </c:pt>
                <c:pt idx="15">
                  <c:v>112.25000000000011</c:v>
                </c:pt>
                <c:pt idx="16">
                  <c:v>110.16000000000012</c:v>
                </c:pt>
                <c:pt idx="17">
                  <c:v>108.09000000000013</c:v>
                </c:pt>
                <c:pt idx="18">
                  <c:v>106.04000000000013</c:v>
                </c:pt>
                <c:pt idx="19">
                  <c:v>104.01000000000013</c:v>
                </c:pt>
                <c:pt idx="20">
                  <c:v>102.00000000000014</c:v>
                </c:pt>
                <c:pt idx="21">
                  <c:v>100.01000000000015</c:v>
                </c:pt>
                <c:pt idx="22">
                  <c:v>98.040000000000148</c:v>
                </c:pt>
                <c:pt idx="23">
                  <c:v>96.09000000000016</c:v>
                </c:pt>
                <c:pt idx="24">
                  <c:v>94.160000000000167</c:v>
                </c:pt>
                <c:pt idx="25">
                  <c:v>92.250000000000171</c:v>
                </c:pt>
                <c:pt idx="26">
                  <c:v>90.36000000000017</c:v>
                </c:pt>
                <c:pt idx="27">
                  <c:v>88.49000000000018</c:v>
                </c:pt>
                <c:pt idx="28">
                  <c:v>86.640000000000185</c:v>
                </c:pt>
                <c:pt idx="29">
                  <c:v>84.810000000000187</c:v>
                </c:pt>
                <c:pt idx="30">
                  <c:v>83.000000000000199</c:v>
                </c:pt>
                <c:pt idx="31">
                  <c:v>81.210000000000193</c:v>
                </c:pt>
                <c:pt idx="32">
                  <c:v>79.440000000000197</c:v>
                </c:pt>
                <c:pt idx="33">
                  <c:v>77.690000000000211</c:v>
                </c:pt>
                <c:pt idx="34">
                  <c:v>75.960000000000207</c:v>
                </c:pt>
                <c:pt idx="35">
                  <c:v>74.250000000000213</c:v>
                </c:pt>
                <c:pt idx="36">
                  <c:v>72.560000000000215</c:v>
                </c:pt>
                <c:pt idx="37">
                  <c:v>70.890000000000214</c:v>
                </c:pt>
                <c:pt idx="38">
                  <c:v>69.240000000000222</c:v>
                </c:pt>
                <c:pt idx="39">
                  <c:v>67.610000000000227</c:v>
                </c:pt>
                <c:pt idx="40">
                  <c:v>66.000000000000227</c:v>
                </c:pt>
                <c:pt idx="41">
                  <c:v>64.410000000000224</c:v>
                </c:pt>
                <c:pt idx="42">
                  <c:v>62.840000000000231</c:v>
                </c:pt>
                <c:pt idx="43">
                  <c:v>61.290000000000234</c:v>
                </c:pt>
                <c:pt idx="44">
                  <c:v>59.76000000000024</c:v>
                </c:pt>
                <c:pt idx="45">
                  <c:v>58.250000000000242</c:v>
                </c:pt>
                <c:pt idx="46">
                  <c:v>56.76000000000024</c:v>
                </c:pt>
                <c:pt idx="47">
                  <c:v>55.290000000000241</c:v>
                </c:pt>
                <c:pt idx="48">
                  <c:v>53.840000000000245</c:v>
                </c:pt>
                <c:pt idx="49">
                  <c:v>52.410000000000245</c:v>
                </c:pt>
                <c:pt idx="50">
                  <c:v>51.000000000000249</c:v>
                </c:pt>
                <c:pt idx="51">
                  <c:v>49.610000000000248</c:v>
                </c:pt>
                <c:pt idx="52">
                  <c:v>48.240000000000251</c:v>
                </c:pt>
                <c:pt idx="53">
                  <c:v>46.890000000000249</c:v>
                </c:pt>
                <c:pt idx="54">
                  <c:v>45.560000000000251</c:v>
                </c:pt>
                <c:pt idx="55">
                  <c:v>44.250000000000256</c:v>
                </c:pt>
                <c:pt idx="56">
                  <c:v>42.960000000000257</c:v>
                </c:pt>
                <c:pt idx="57">
                  <c:v>41.690000000000254</c:v>
                </c:pt>
                <c:pt idx="58">
                  <c:v>40.440000000000254</c:v>
                </c:pt>
                <c:pt idx="59">
                  <c:v>39.210000000000257</c:v>
                </c:pt>
                <c:pt idx="60">
                  <c:v>38.000000000000256</c:v>
                </c:pt>
                <c:pt idx="61">
                  <c:v>36.810000000000258</c:v>
                </c:pt>
                <c:pt idx="62">
                  <c:v>35.640000000000242</c:v>
                </c:pt>
                <c:pt idx="63">
                  <c:v>34.490000000000236</c:v>
                </c:pt>
                <c:pt idx="64">
                  <c:v>33.360000000000234</c:v>
                </c:pt>
                <c:pt idx="65">
                  <c:v>32.250000000000234</c:v>
                </c:pt>
                <c:pt idx="66">
                  <c:v>31.160000000000224</c:v>
                </c:pt>
                <c:pt idx="67">
                  <c:v>30.090000000000213</c:v>
                </c:pt>
                <c:pt idx="68">
                  <c:v>29.040000000000216</c:v>
                </c:pt>
                <c:pt idx="69">
                  <c:v>28.010000000000215</c:v>
                </c:pt>
                <c:pt idx="70">
                  <c:v>27.000000000000206</c:v>
                </c:pt>
                <c:pt idx="71">
                  <c:v>26.010000000000193</c:v>
                </c:pt>
                <c:pt idx="72">
                  <c:v>25.040000000000195</c:v>
                </c:pt>
                <c:pt idx="73">
                  <c:v>24.090000000000195</c:v>
                </c:pt>
                <c:pt idx="74">
                  <c:v>23.160000000000185</c:v>
                </c:pt>
                <c:pt idx="75">
                  <c:v>22.250000000000178</c:v>
                </c:pt>
                <c:pt idx="76">
                  <c:v>21.360000000000174</c:v>
                </c:pt>
                <c:pt idx="77">
                  <c:v>20.490000000000173</c:v>
                </c:pt>
                <c:pt idx="78">
                  <c:v>19.640000000000164</c:v>
                </c:pt>
                <c:pt idx="79">
                  <c:v>18.810000000000159</c:v>
                </c:pt>
                <c:pt idx="80">
                  <c:v>18.000000000000156</c:v>
                </c:pt>
                <c:pt idx="81">
                  <c:v>17.21000000000015</c:v>
                </c:pt>
                <c:pt idx="82">
                  <c:v>16.440000000000147</c:v>
                </c:pt>
                <c:pt idx="83">
                  <c:v>15.690000000000143</c:v>
                </c:pt>
                <c:pt idx="84">
                  <c:v>14.960000000000138</c:v>
                </c:pt>
                <c:pt idx="85">
                  <c:v>14.250000000000133</c:v>
                </c:pt>
                <c:pt idx="86">
                  <c:v>13.560000000000128</c:v>
                </c:pt>
                <c:pt idx="87">
                  <c:v>12.890000000000125</c:v>
                </c:pt>
                <c:pt idx="88">
                  <c:v>12.240000000000121</c:v>
                </c:pt>
                <c:pt idx="89">
                  <c:v>11.610000000000117</c:v>
                </c:pt>
                <c:pt idx="90">
                  <c:v>11.000000000000112</c:v>
                </c:pt>
                <c:pt idx="91">
                  <c:v>10.410000000000108</c:v>
                </c:pt>
                <c:pt idx="92">
                  <c:v>9.8400000000001029</c:v>
                </c:pt>
                <c:pt idx="93">
                  <c:v>9.2900000000001022</c:v>
                </c:pt>
                <c:pt idx="94">
                  <c:v>8.7600000000000975</c:v>
                </c:pt>
                <c:pt idx="95">
                  <c:v>8.2500000000000924</c:v>
                </c:pt>
                <c:pt idx="96">
                  <c:v>7.7600000000000913</c:v>
                </c:pt>
                <c:pt idx="97">
                  <c:v>7.2900000000000871</c:v>
                </c:pt>
                <c:pt idx="98">
                  <c:v>6.8400000000000825</c:v>
                </c:pt>
                <c:pt idx="99">
                  <c:v>6.4100000000000783</c:v>
                </c:pt>
                <c:pt idx="100">
                  <c:v>6.0000000000000746</c:v>
                </c:pt>
                <c:pt idx="101">
                  <c:v>5.6100000000000714</c:v>
                </c:pt>
                <c:pt idx="102">
                  <c:v>5.2400000000000677</c:v>
                </c:pt>
                <c:pt idx="103">
                  <c:v>4.8900000000000645</c:v>
                </c:pt>
                <c:pt idx="104">
                  <c:v>4.56000000000006</c:v>
                </c:pt>
                <c:pt idx="105">
                  <c:v>4.250000000000056</c:v>
                </c:pt>
                <c:pt idx="106">
                  <c:v>3.9600000000000524</c:v>
                </c:pt>
                <c:pt idx="107">
                  <c:v>3.6900000000000492</c:v>
                </c:pt>
                <c:pt idx="108">
                  <c:v>3.4400000000000452</c:v>
                </c:pt>
                <c:pt idx="109">
                  <c:v>3.2100000000000413</c:v>
                </c:pt>
                <c:pt idx="110">
                  <c:v>3.0000000000000377</c:v>
                </c:pt>
                <c:pt idx="111">
                  <c:v>2.8100000000000338</c:v>
                </c:pt>
                <c:pt idx="112">
                  <c:v>2.6400000000000299</c:v>
                </c:pt>
                <c:pt idx="113">
                  <c:v>2.490000000000026</c:v>
                </c:pt>
                <c:pt idx="114">
                  <c:v>2.3600000000000221</c:v>
                </c:pt>
                <c:pt idx="115">
                  <c:v>2.2500000000000187</c:v>
                </c:pt>
                <c:pt idx="116">
                  <c:v>2.1600000000000148</c:v>
                </c:pt>
                <c:pt idx="117">
                  <c:v>2.090000000000011</c:v>
                </c:pt>
                <c:pt idx="118">
                  <c:v>2.0400000000000071</c:v>
                </c:pt>
                <c:pt idx="119">
                  <c:v>2.0100000000000038</c:v>
                </c:pt>
                <c:pt idx="120">
                  <c:v>2</c:v>
                </c:pt>
                <c:pt idx="121">
                  <c:v>2.0099999999999962</c:v>
                </c:pt>
                <c:pt idx="122">
                  <c:v>2.0399999999999929</c:v>
                </c:pt>
                <c:pt idx="123">
                  <c:v>2.0899999999999892</c:v>
                </c:pt>
                <c:pt idx="124">
                  <c:v>2.1599999999999859</c:v>
                </c:pt>
                <c:pt idx="125">
                  <c:v>2.2499999999999822</c:v>
                </c:pt>
                <c:pt idx="126">
                  <c:v>2.359999999999979</c:v>
                </c:pt>
                <c:pt idx="127">
                  <c:v>2.4899999999999753</c:v>
                </c:pt>
                <c:pt idx="128">
                  <c:v>2.6399999999999721</c:v>
                </c:pt>
                <c:pt idx="129">
                  <c:v>2.8099999999999685</c:v>
                </c:pt>
                <c:pt idx="130">
                  <c:v>2.9999999999999654</c:v>
                </c:pt>
                <c:pt idx="131">
                  <c:v>3.2099999999999618</c:v>
                </c:pt>
                <c:pt idx="132">
                  <c:v>3.4399999999999586</c:v>
                </c:pt>
                <c:pt idx="133">
                  <c:v>3.689999999999956</c:v>
                </c:pt>
                <c:pt idx="134">
                  <c:v>3.9599999999999524</c:v>
                </c:pt>
                <c:pt idx="135">
                  <c:v>4.2499999999999494</c:v>
                </c:pt>
                <c:pt idx="136">
                  <c:v>4.5599999999999463</c:v>
                </c:pt>
                <c:pt idx="137">
                  <c:v>4.8899999999999437</c:v>
                </c:pt>
                <c:pt idx="138">
                  <c:v>5.2399999999999398</c:v>
                </c:pt>
                <c:pt idx="139">
                  <c:v>5.6099999999999373</c:v>
                </c:pt>
                <c:pt idx="140">
                  <c:v>5.9999999999999343</c:v>
                </c:pt>
                <c:pt idx="141">
                  <c:v>6.4099999999999318</c:v>
                </c:pt>
                <c:pt idx="142">
                  <c:v>6.8399999999999261</c:v>
                </c:pt>
                <c:pt idx="143">
                  <c:v>7.2899999999999219</c:v>
                </c:pt>
                <c:pt idx="144">
                  <c:v>7.7599999999999163</c:v>
                </c:pt>
                <c:pt idx="145">
                  <c:v>8.2499999999999112</c:v>
                </c:pt>
                <c:pt idx="146">
                  <c:v>8.7599999999999056</c:v>
                </c:pt>
                <c:pt idx="147">
                  <c:v>9.2899999999998997</c:v>
                </c:pt>
                <c:pt idx="148">
                  <c:v>9.8399999999998933</c:v>
                </c:pt>
                <c:pt idx="149">
                  <c:v>10.409999999999888</c:v>
                </c:pt>
                <c:pt idx="150">
                  <c:v>10.999999999999883</c:v>
                </c:pt>
                <c:pt idx="151">
                  <c:v>11.609999999999877</c:v>
                </c:pt>
                <c:pt idx="152">
                  <c:v>12.239999999999871</c:v>
                </c:pt>
                <c:pt idx="153">
                  <c:v>12.889999999999864</c:v>
                </c:pt>
                <c:pt idx="154">
                  <c:v>13.559999999999857</c:v>
                </c:pt>
                <c:pt idx="155">
                  <c:v>14.249999999999851</c:v>
                </c:pt>
                <c:pt idx="156">
                  <c:v>14.959999999999845</c:v>
                </c:pt>
                <c:pt idx="157">
                  <c:v>15.689999999999838</c:v>
                </c:pt>
                <c:pt idx="158">
                  <c:v>16.439999999999831</c:v>
                </c:pt>
                <c:pt idx="159">
                  <c:v>17.209999999999823</c:v>
                </c:pt>
                <c:pt idx="160">
                  <c:v>17.999999999999815</c:v>
                </c:pt>
                <c:pt idx="161">
                  <c:v>18.809999999999807</c:v>
                </c:pt>
                <c:pt idx="162">
                  <c:v>19.639999999999802</c:v>
                </c:pt>
                <c:pt idx="163">
                  <c:v>20.489999999999792</c:v>
                </c:pt>
                <c:pt idx="164">
                  <c:v>21.359999999999783</c:v>
                </c:pt>
                <c:pt idx="165">
                  <c:v>22.249999999999776</c:v>
                </c:pt>
                <c:pt idx="166">
                  <c:v>23.159999999999769</c:v>
                </c:pt>
                <c:pt idx="167">
                  <c:v>24.089999999999758</c:v>
                </c:pt>
                <c:pt idx="168">
                  <c:v>25.03999999999975</c:v>
                </c:pt>
                <c:pt idx="169">
                  <c:v>26.009999999999742</c:v>
                </c:pt>
                <c:pt idx="170">
                  <c:v>26.999999999999734</c:v>
                </c:pt>
                <c:pt idx="171">
                  <c:v>28.009999999999724</c:v>
                </c:pt>
                <c:pt idx="172">
                  <c:v>29.039999999999715</c:v>
                </c:pt>
                <c:pt idx="173">
                  <c:v>30.089999999999705</c:v>
                </c:pt>
                <c:pt idx="174">
                  <c:v>31.159999999999698</c:v>
                </c:pt>
                <c:pt idx="175">
                  <c:v>32.249999999999687</c:v>
                </c:pt>
                <c:pt idx="176">
                  <c:v>33.359999999999673</c:v>
                </c:pt>
                <c:pt idx="177">
                  <c:v>34.489999999999668</c:v>
                </c:pt>
                <c:pt idx="178">
                  <c:v>35.63999999999966</c:v>
                </c:pt>
                <c:pt idx="179">
                  <c:v>36.809999999999647</c:v>
                </c:pt>
                <c:pt idx="180">
                  <c:v>37.999999999999638</c:v>
                </c:pt>
                <c:pt idx="181">
                  <c:v>39.209999999999624</c:v>
                </c:pt>
                <c:pt idx="182">
                  <c:v>40.439999999999614</c:v>
                </c:pt>
                <c:pt idx="183">
                  <c:v>41.689999999999607</c:v>
                </c:pt>
                <c:pt idx="184">
                  <c:v>42.959999999999596</c:v>
                </c:pt>
                <c:pt idx="185">
                  <c:v>44.249999999999588</c:v>
                </c:pt>
                <c:pt idx="186">
                  <c:v>45.559999999999576</c:v>
                </c:pt>
                <c:pt idx="187">
                  <c:v>46.88999999999956</c:v>
                </c:pt>
                <c:pt idx="188">
                  <c:v>48.239999999999547</c:v>
                </c:pt>
                <c:pt idx="189">
                  <c:v>49.609999999999538</c:v>
                </c:pt>
                <c:pt idx="190">
                  <c:v>50.999999999999531</c:v>
                </c:pt>
                <c:pt idx="191">
                  <c:v>52.409999999999513</c:v>
                </c:pt>
                <c:pt idx="192">
                  <c:v>53.839999999999506</c:v>
                </c:pt>
                <c:pt idx="193">
                  <c:v>55.289999999999495</c:v>
                </c:pt>
                <c:pt idx="194">
                  <c:v>56.759999999999479</c:v>
                </c:pt>
                <c:pt idx="195">
                  <c:v>58.249999999999467</c:v>
                </c:pt>
                <c:pt idx="196">
                  <c:v>59.759999999999458</c:v>
                </c:pt>
                <c:pt idx="197">
                  <c:v>61.289999999999445</c:v>
                </c:pt>
                <c:pt idx="198">
                  <c:v>62.839999999999428</c:v>
                </c:pt>
                <c:pt idx="199">
                  <c:v>64.409999999999414</c:v>
                </c:pt>
                <c:pt idx="200">
                  <c:v>65.999999999999403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302-4F2A-BEB1-7F4FB5B81E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794831"/>
        <c:axId val="1632798991"/>
      </c:scatterChart>
      <c:valAx>
        <c:axId val="1632794831"/>
        <c:scaling>
          <c:orientation val="minMax"/>
          <c:max val="1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8991"/>
        <c:crosses val="autoZero"/>
        <c:crossBetween val="midCat"/>
        <c:majorUnit val="1"/>
      </c:valAx>
      <c:valAx>
        <c:axId val="1632798991"/>
        <c:scaling>
          <c:orientation val="minMax"/>
          <c:max val="1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4831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Radicals!$B$14:$B$19</c:f>
              <c:numCache>
                <c:formatCode>General</c:formatCode>
                <c:ptCount val="6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</c:numCache>
            </c:numRef>
          </c:xVal>
          <c:yVal>
            <c:numRef>
              <c:f>Radicals!$C$14:$C$19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089-4D18-A3FD-93302C8F29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384896"/>
        <c:axId val="97294976"/>
      </c:scatterChart>
      <c:valAx>
        <c:axId val="96384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7294976"/>
        <c:crosses val="autoZero"/>
        <c:crossBetween val="midCat"/>
        <c:majorUnit val="1"/>
        <c:minorUnit val="1"/>
      </c:valAx>
      <c:valAx>
        <c:axId val="972949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6384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ORIGINAL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Radicals!$B$14:$B$414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Radicals!$C$14:$C$414</c:f>
              <c:numCache>
                <c:formatCode>General</c:formatCode>
                <c:ptCount val="4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8.7445189016353358E-8</c:v>
                </c:pt>
                <c:pt idx="201">
                  <c:v>0.22360679774999606</c:v>
                </c:pt>
                <c:pt idx="202">
                  <c:v>0.31622776601685004</c:v>
                </c:pt>
                <c:pt idx="203">
                  <c:v>0.38729833462075158</c:v>
                </c:pt>
                <c:pt idx="204">
                  <c:v>0.44721359549996653</c:v>
                </c:pt>
                <c:pt idx="205">
                  <c:v>0.50000000000000766</c:v>
                </c:pt>
                <c:pt idx="206">
                  <c:v>0.54772255750517307</c:v>
                </c:pt>
                <c:pt idx="207">
                  <c:v>0.59160797830996803</c:v>
                </c:pt>
                <c:pt idx="208">
                  <c:v>0.63245553203368188</c:v>
                </c:pt>
                <c:pt idx="209">
                  <c:v>0.67082039324994258</c:v>
                </c:pt>
                <c:pt idx="210">
                  <c:v>0.7071067811865529</c:v>
                </c:pt>
                <c:pt idx="211">
                  <c:v>0.74161984870957154</c:v>
                </c:pt>
                <c:pt idx="212">
                  <c:v>0.7745966692414884</c:v>
                </c:pt>
                <c:pt idx="213">
                  <c:v>0.8062257748298598</c:v>
                </c:pt>
                <c:pt idx="214">
                  <c:v>0.83666002653408023</c:v>
                </c:pt>
                <c:pt idx="215">
                  <c:v>0.86602540378444315</c:v>
                </c:pt>
                <c:pt idx="216">
                  <c:v>0.8944271909999203</c:v>
                </c:pt>
                <c:pt idx="217">
                  <c:v>0.92195444572929308</c:v>
                </c:pt>
                <c:pt idx="218">
                  <c:v>0.94868329805051799</c:v>
                </c:pt>
                <c:pt idx="219">
                  <c:v>0.97467943448090055</c:v>
                </c:pt>
                <c:pt idx="220">
                  <c:v>1.000000000000004</c:v>
                </c:pt>
                <c:pt idx="221">
                  <c:v>1.0246950765959637</c:v>
                </c:pt>
                <c:pt idx="222">
                  <c:v>1.0488088481701554</c:v>
                </c:pt>
                <c:pt idx="223">
                  <c:v>1.0723805294763646</c:v>
                </c:pt>
                <c:pt idx="224">
                  <c:v>1.0954451150103359</c:v>
                </c:pt>
                <c:pt idx="225">
                  <c:v>1.1180339887498985</c:v>
                </c:pt>
                <c:pt idx="226">
                  <c:v>1.1401754250991416</c:v>
                </c:pt>
                <c:pt idx="227">
                  <c:v>1.1618950038622287</c:v>
                </c:pt>
                <c:pt idx="228">
                  <c:v>1.1832159566199267</c:v>
                </c:pt>
                <c:pt idx="229">
                  <c:v>1.204159457879233</c:v>
                </c:pt>
                <c:pt idx="230">
                  <c:v>1.2247448713915925</c:v>
                </c:pt>
                <c:pt idx="231">
                  <c:v>1.2449899597988767</c:v>
                </c:pt>
                <c:pt idx="232">
                  <c:v>1.2649110640673551</c:v>
                </c:pt>
                <c:pt idx="233">
                  <c:v>1.2845232578665162</c:v>
                </c:pt>
                <c:pt idx="234">
                  <c:v>1.3038404810405331</c:v>
                </c:pt>
                <c:pt idx="235">
                  <c:v>1.3228756555322985</c:v>
                </c:pt>
                <c:pt idx="236">
                  <c:v>1.3416407864998772</c:v>
                </c:pt>
                <c:pt idx="237">
                  <c:v>1.3601470508735476</c:v>
                </c:pt>
                <c:pt idx="238">
                  <c:v>1.3784048752090254</c:v>
                </c:pt>
                <c:pt idx="239">
                  <c:v>1.3964240043768972</c:v>
                </c:pt>
                <c:pt idx="240">
                  <c:v>1.4142135623730983</c:v>
                </c:pt>
                <c:pt idx="241">
                  <c:v>1.4317821063276384</c:v>
                </c:pt>
                <c:pt idx="242">
                  <c:v>1.4491376746189468</c:v>
                </c:pt>
                <c:pt idx="243">
                  <c:v>1.466287829861521</c:v>
                </c:pt>
                <c:pt idx="244">
                  <c:v>1.4832396974191353</c:v>
                </c:pt>
                <c:pt idx="245">
                  <c:v>1.5000000000000027</c:v>
                </c:pt>
                <c:pt idx="246">
                  <c:v>1.5165750888103127</c:v>
                </c:pt>
                <c:pt idx="247">
                  <c:v>1.5329709716755917</c:v>
                </c:pt>
                <c:pt idx="248">
                  <c:v>1.5491933384829693</c:v>
                </c:pt>
                <c:pt idx="249">
                  <c:v>1.5652475842498552</c:v>
                </c:pt>
                <c:pt idx="250">
                  <c:v>1.581138830084192</c:v>
                </c:pt>
                <c:pt idx="251">
                  <c:v>1.5968719422671334</c:v>
                </c:pt>
                <c:pt idx="252">
                  <c:v>1.612451549659712</c:v>
                </c:pt>
                <c:pt idx="253">
                  <c:v>1.6278820596099726</c:v>
                </c:pt>
                <c:pt idx="254">
                  <c:v>1.6431676725155002</c:v>
                </c:pt>
                <c:pt idx="255">
                  <c:v>1.6583123951777019</c:v>
                </c:pt>
                <c:pt idx="256">
                  <c:v>1.6733200530681529</c:v>
                </c:pt>
                <c:pt idx="257">
                  <c:v>1.6881943016134149</c:v>
                </c:pt>
                <c:pt idx="258">
                  <c:v>1.7029386365926418</c:v>
                </c:pt>
                <c:pt idx="259">
                  <c:v>1.7175564037317683</c:v>
                </c:pt>
                <c:pt idx="260">
                  <c:v>1.7320508075688787</c:v>
                </c:pt>
                <c:pt idx="261">
                  <c:v>1.7464249196572996</c:v>
                </c:pt>
                <c:pt idx="262">
                  <c:v>1.7606816861659023</c:v>
                </c:pt>
                <c:pt idx="263">
                  <c:v>1.7748239349298862</c:v>
                </c:pt>
                <c:pt idx="264">
                  <c:v>1.788854381999833</c:v>
                </c:pt>
                <c:pt idx="265">
                  <c:v>1.8027756377319959</c:v>
                </c:pt>
                <c:pt idx="266">
                  <c:v>1.8165902124584963</c:v>
                </c:pt>
                <c:pt idx="267">
                  <c:v>1.8303005217723138</c:v>
                </c:pt>
                <c:pt idx="268">
                  <c:v>1.8439088914585786</c:v>
                </c:pt>
                <c:pt idx="269">
                  <c:v>1.8574175621006721</c:v>
                </c:pt>
                <c:pt idx="270">
                  <c:v>1.8708286933869716</c:v>
                </c:pt>
                <c:pt idx="271">
                  <c:v>1.8841443681416781</c:v>
                </c:pt>
                <c:pt idx="272">
                  <c:v>1.8973665961010284</c:v>
                </c:pt>
                <c:pt idx="273">
                  <c:v>1.9104973174542808</c:v>
                </c:pt>
                <c:pt idx="274">
                  <c:v>1.9235384061671352</c:v>
                </c:pt>
                <c:pt idx="275">
                  <c:v>1.9364916731037092</c:v>
                </c:pt>
                <c:pt idx="276">
                  <c:v>1.9493588689617933</c:v>
                </c:pt>
                <c:pt idx="277">
                  <c:v>1.9621416870348589</c:v>
                </c:pt>
                <c:pt idx="278">
                  <c:v>1.9748417658131505</c:v>
                </c:pt>
                <c:pt idx="279">
                  <c:v>1.9874606914351796</c:v>
                </c:pt>
                <c:pt idx="280">
                  <c:v>2.0000000000000004</c:v>
                </c:pt>
                <c:pt idx="281">
                  <c:v>2.0124611797498111</c:v>
                </c:pt>
                <c:pt idx="282">
                  <c:v>2.0248456731316589</c:v>
                </c:pt>
                <c:pt idx="283">
                  <c:v>2.0371548787463367</c:v>
                </c:pt>
                <c:pt idx="284">
                  <c:v>2.0493901531919199</c:v>
                </c:pt>
                <c:pt idx="285">
                  <c:v>2.0615528128088303</c:v>
                </c:pt>
                <c:pt idx="286">
                  <c:v>2.0736441353327724</c:v>
                </c:pt>
                <c:pt idx="287">
                  <c:v>2.0856653614614213</c:v>
                </c:pt>
                <c:pt idx="288">
                  <c:v>2.0976176963403033</c:v>
                </c:pt>
                <c:pt idx="289">
                  <c:v>2.1095023109728985</c:v>
                </c:pt>
                <c:pt idx="290">
                  <c:v>2.1213203435596424</c:v>
                </c:pt>
                <c:pt idx="291">
                  <c:v>2.1330729007701543</c:v>
                </c:pt>
                <c:pt idx="292">
                  <c:v>2.1447610589527217</c:v>
                </c:pt>
                <c:pt idx="293">
                  <c:v>2.1563858652847823</c:v>
                </c:pt>
                <c:pt idx="294">
                  <c:v>2.16794833886788</c:v>
                </c:pt>
                <c:pt idx="295">
                  <c:v>2.1794494717703365</c:v>
                </c:pt>
                <c:pt idx="296">
                  <c:v>2.1908902300206643</c:v>
                </c:pt>
                <c:pt idx="297">
                  <c:v>2.2022715545545237</c:v>
                </c:pt>
                <c:pt idx="298">
                  <c:v>2.2135943621178651</c:v>
                </c:pt>
                <c:pt idx="299">
                  <c:v>2.2248595461286986</c:v>
                </c:pt>
                <c:pt idx="300">
                  <c:v>2.2360679774997894</c:v>
                </c:pt>
                <c:pt idx="301">
                  <c:v>2.2472205054244228</c:v>
                </c:pt>
                <c:pt idx="302">
                  <c:v>2.2583179581272423</c:v>
                </c:pt>
                <c:pt idx="303">
                  <c:v>2.2693611435820431</c:v>
                </c:pt>
                <c:pt idx="304">
                  <c:v>2.2803508501982752</c:v>
                </c:pt>
                <c:pt idx="305">
                  <c:v>2.2912878474779195</c:v>
                </c:pt>
                <c:pt idx="306">
                  <c:v>2.302172886644267</c:v>
                </c:pt>
                <c:pt idx="307">
                  <c:v>2.3130067012440749</c:v>
                </c:pt>
                <c:pt idx="308">
                  <c:v>2.3237900077244493</c:v>
                </c:pt>
                <c:pt idx="309">
                  <c:v>2.3345235059857496</c:v>
                </c:pt>
                <c:pt idx="310">
                  <c:v>2.345207879911714</c:v>
                </c:pt>
                <c:pt idx="311">
                  <c:v>2.3558437978779483</c:v>
                </c:pt>
                <c:pt idx="312">
                  <c:v>2.3664319132398455</c:v>
                </c:pt>
                <c:pt idx="313">
                  <c:v>2.3769728648009418</c:v>
                </c:pt>
                <c:pt idx="314">
                  <c:v>2.3874672772626635</c:v>
                </c:pt>
                <c:pt idx="315">
                  <c:v>2.3979157616563587</c:v>
                </c:pt>
                <c:pt idx="316">
                  <c:v>2.4083189157584584</c:v>
                </c:pt>
                <c:pt idx="317">
                  <c:v>2.4186773244895639</c:v>
                </c:pt>
                <c:pt idx="318">
                  <c:v>2.4289915602982228</c:v>
                </c:pt>
                <c:pt idx="319">
                  <c:v>2.4392621835300927</c:v>
                </c:pt>
                <c:pt idx="320">
                  <c:v>2.449489742783177</c:v>
                </c:pt>
                <c:pt idx="321">
                  <c:v>2.4596747752497676</c:v>
                </c:pt>
                <c:pt idx="322">
                  <c:v>2.4698178070456929</c:v>
                </c:pt>
                <c:pt idx="323">
                  <c:v>2.4799193535274475</c:v>
                </c:pt>
                <c:pt idx="324">
                  <c:v>2.4899799195977455</c:v>
                </c:pt>
                <c:pt idx="325">
                  <c:v>2.4999999999999987</c:v>
                </c:pt>
                <c:pt idx="326">
                  <c:v>2.5099800796022254</c:v>
                </c:pt>
                <c:pt idx="327">
                  <c:v>2.5199206336708291</c:v>
                </c:pt>
                <c:pt idx="328">
                  <c:v>2.5298221281347022</c:v>
                </c:pt>
                <c:pt idx="329">
                  <c:v>2.5396850198400576</c:v>
                </c:pt>
                <c:pt idx="330">
                  <c:v>2.5495097567963909</c:v>
                </c:pt>
                <c:pt idx="331">
                  <c:v>2.5592967784139442</c:v>
                </c:pt>
                <c:pt idx="332">
                  <c:v>2.5690465157330244</c:v>
                </c:pt>
                <c:pt idx="333">
                  <c:v>2.5787593916455238</c:v>
                </c:pt>
                <c:pt idx="334">
                  <c:v>2.5884358211089555</c:v>
                </c:pt>
                <c:pt idx="335">
                  <c:v>2.5980762113533142</c:v>
                </c:pt>
                <c:pt idx="336">
                  <c:v>2.6076809620810577</c:v>
                </c:pt>
                <c:pt idx="337">
                  <c:v>2.6172504656604785</c:v>
                </c:pt>
                <c:pt idx="338">
                  <c:v>2.6267851073127377</c:v>
                </c:pt>
                <c:pt idx="339">
                  <c:v>2.6362852652928117</c:v>
                </c:pt>
                <c:pt idx="340">
                  <c:v>2.6457513110645889</c:v>
                </c:pt>
                <c:pt idx="341">
                  <c:v>2.6551836094703489</c:v>
                </c:pt>
                <c:pt idx="342">
                  <c:v>2.6645825188948438</c:v>
                </c:pt>
                <c:pt idx="343">
                  <c:v>2.6739483914241857</c:v>
                </c:pt>
                <c:pt idx="344">
                  <c:v>2.6832815729997459</c:v>
                </c:pt>
                <c:pt idx="345">
                  <c:v>2.6925824035672501</c:v>
                </c:pt>
                <c:pt idx="346">
                  <c:v>2.7018512172212574</c:v>
                </c:pt>
                <c:pt idx="347">
                  <c:v>2.7110883423451901</c:v>
                </c:pt>
                <c:pt idx="348">
                  <c:v>2.7202941017470867</c:v>
                </c:pt>
                <c:pt idx="349">
                  <c:v>2.7294688127912341</c:v>
                </c:pt>
                <c:pt idx="350">
                  <c:v>2.7386127875258288</c:v>
                </c:pt>
                <c:pt idx="351">
                  <c:v>2.7477263328068151</c:v>
                </c:pt>
                <c:pt idx="352">
                  <c:v>2.7568097504180424</c:v>
                </c:pt>
                <c:pt idx="353">
                  <c:v>2.7658633371878643</c:v>
                </c:pt>
                <c:pt idx="354">
                  <c:v>2.7748873851023195</c:v>
                </c:pt>
                <c:pt idx="355">
                  <c:v>2.783882181415009</c:v>
                </c:pt>
                <c:pt idx="356">
                  <c:v>2.7928480087537859</c:v>
                </c:pt>
                <c:pt idx="357">
                  <c:v>2.801785145224378</c:v>
                </c:pt>
                <c:pt idx="358">
                  <c:v>2.8106938645110371</c:v>
                </c:pt>
                <c:pt idx="359">
                  <c:v>2.8195744359743347</c:v>
                </c:pt>
                <c:pt idx="360">
                  <c:v>2.8284271247461881</c:v>
                </c:pt>
                <c:pt idx="361">
                  <c:v>2.8372521918222193</c:v>
                </c:pt>
                <c:pt idx="362">
                  <c:v>2.8460498941515393</c:v>
                </c:pt>
                <c:pt idx="363">
                  <c:v>2.8548204847240379</c:v>
                </c:pt>
                <c:pt idx="364">
                  <c:v>2.8635642126552692</c:v>
                </c:pt>
                <c:pt idx="365">
                  <c:v>2.872281323269013</c:v>
                </c:pt>
                <c:pt idx="366">
                  <c:v>2.8809720581775853</c:v>
                </c:pt>
                <c:pt idx="367">
                  <c:v>2.8896366553599768</c:v>
                </c:pt>
                <c:pt idx="368">
                  <c:v>2.8982753492378865</c:v>
                </c:pt>
                <c:pt idx="369">
                  <c:v>2.9068883707497255</c:v>
                </c:pt>
                <c:pt idx="370">
                  <c:v>2.9154759474226495</c:v>
                </c:pt>
                <c:pt idx="371">
                  <c:v>2.9240383034426882</c:v>
                </c:pt>
                <c:pt idx="372">
                  <c:v>2.9325756597230352</c:v>
                </c:pt>
                <c:pt idx="373">
                  <c:v>2.941088233970548</c:v>
                </c:pt>
                <c:pt idx="374">
                  <c:v>2.9495762407505248</c:v>
                </c:pt>
                <c:pt idx="375">
                  <c:v>2.9580398915498076</c:v>
                </c:pt>
                <c:pt idx="376">
                  <c:v>2.9664793948382648</c:v>
                </c:pt>
                <c:pt idx="377">
                  <c:v>2.9748949561287032</c:v>
                </c:pt>
                <c:pt idx="378">
                  <c:v>2.9832867780352594</c:v>
                </c:pt>
                <c:pt idx="379">
                  <c:v>2.9916550603303182</c:v>
                </c:pt>
                <c:pt idx="380">
                  <c:v>3.0000000000000004</c:v>
                </c:pt>
                <c:pt idx="381">
                  <c:v>3.0083217912982652</c:v>
                </c:pt>
                <c:pt idx="382">
                  <c:v>3.0166206257996717</c:v>
                </c:pt>
                <c:pt idx="383">
                  <c:v>3.0248966924508354</c:v>
                </c:pt>
                <c:pt idx="384">
                  <c:v>3.0331501776206209</c:v>
                </c:pt>
                <c:pt idx="385">
                  <c:v>3.0413812651491106</c:v>
                </c:pt>
                <c:pt idx="386">
                  <c:v>3.0495901363953823</c:v>
                </c:pt>
                <c:pt idx="387">
                  <c:v>3.0577769702841322</c:v>
                </c:pt>
                <c:pt idx="388">
                  <c:v>3.0659419433511794</c:v>
                </c:pt>
                <c:pt idx="389">
                  <c:v>3.0740852297878809</c:v>
                </c:pt>
                <c:pt idx="390">
                  <c:v>3.0822070014844898</c:v>
                </c:pt>
                <c:pt idx="391">
                  <c:v>3.0903074280724905</c:v>
                </c:pt>
                <c:pt idx="392">
                  <c:v>3.0983866769659349</c:v>
                </c:pt>
                <c:pt idx="393">
                  <c:v>3.1064449134018153</c:v>
                </c:pt>
                <c:pt idx="394">
                  <c:v>3.1144823004794895</c:v>
                </c:pt>
                <c:pt idx="395">
                  <c:v>3.1224989991992009</c:v>
                </c:pt>
                <c:pt idx="396">
                  <c:v>3.1304951684997078</c:v>
                </c:pt>
                <c:pt idx="397">
                  <c:v>3.1384709652950455</c:v>
                </c:pt>
                <c:pt idx="398">
                  <c:v>3.1464265445104571</c:v>
                </c:pt>
                <c:pt idx="399">
                  <c:v>3.1543620591175032</c:v>
                </c:pt>
                <c:pt idx="400">
                  <c:v>3.1622776601683817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2EF-42CA-8593-7A98C7E0A915}"/>
            </c:ext>
          </c:extLst>
        </c:ser>
        <c:ser>
          <c:idx val="1"/>
          <c:order val="1"/>
          <c:tx>
            <c:v>TRANSFORMATION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Radicals!$F$14:$F$414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Radicals!$G$14:$G$414</c:f>
              <c:numCache>
                <c:formatCode>General</c:formatCode>
                <c:ptCount val="4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2.0000000942432181</c:v>
                </c:pt>
                <c:pt idx="241">
                  <c:v>2.2236067977499983</c:v>
                </c:pt>
                <c:pt idx="242">
                  <c:v>2.3162277660168513</c:v>
                </c:pt>
                <c:pt idx="243">
                  <c:v>2.3872983346207524</c:v>
                </c:pt>
                <c:pt idx="244">
                  <c:v>2.4472135954999672</c:v>
                </c:pt>
                <c:pt idx="245">
                  <c:v>2.500000000000008</c:v>
                </c:pt>
                <c:pt idx="246">
                  <c:v>2.5477225575051734</c:v>
                </c:pt>
                <c:pt idx="247">
                  <c:v>2.5916079783099679</c:v>
                </c:pt>
                <c:pt idx="248">
                  <c:v>2.6324555320336818</c:v>
                </c:pt>
                <c:pt idx="249">
                  <c:v>2.6708203932499424</c:v>
                </c:pt>
                <c:pt idx="250">
                  <c:v>2.7071067811865523</c:v>
                </c:pt>
                <c:pt idx="251">
                  <c:v>2.7416198487095711</c:v>
                </c:pt>
                <c:pt idx="252">
                  <c:v>2.7745966692414878</c:v>
                </c:pt>
                <c:pt idx="253">
                  <c:v>2.8062257748298589</c:v>
                </c:pt>
                <c:pt idx="254">
                  <c:v>2.8366600265340791</c:v>
                </c:pt>
                <c:pt idx="255">
                  <c:v>2.8660254037844424</c:v>
                </c:pt>
                <c:pt idx="256">
                  <c:v>2.8944271909999193</c:v>
                </c:pt>
                <c:pt idx="257">
                  <c:v>2.9219544457292921</c:v>
                </c:pt>
                <c:pt idx="258">
                  <c:v>2.9486832980505167</c:v>
                </c:pt>
                <c:pt idx="259">
                  <c:v>2.9746794344808993</c:v>
                </c:pt>
                <c:pt idx="260">
                  <c:v>3.0000000000000027</c:v>
                </c:pt>
                <c:pt idx="261">
                  <c:v>3.0246950765959624</c:v>
                </c:pt>
                <c:pt idx="262">
                  <c:v>3.0488088481701539</c:v>
                </c:pt>
                <c:pt idx="263">
                  <c:v>3.0723805294763631</c:v>
                </c:pt>
                <c:pt idx="264">
                  <c:v>3.0954451150103344</c:v>
                </c:pt>
                <c:pt idx="265">
                  <c:v>3.1180339887498967</c:v>
                </c:pt>
                <c:pt idx="266">
                  <c:v>3.14017542509914</c:v>
                </c:pt>
                <c:pt idx="267">
                  <c:v>3.1618950038622269</c:v>
                </c:pt>
                <c:pt idx="268">
                  <c:v>3.1832159566199252</c:v>
                </c:pt>
                <c:pt idx="269">
                  <c:v>3.2041594578792312</c:v>
                </c:pt>
                <c:pt idx="270">
                  <c:v>3.2247448713915903</c:v>
                </c:pt>
                <c:pt idx="271">
                  <c:v>3.2449899597988745</c:v>
                </c:pt>
                <c:pt idx="272">
                  <c:v>3.2649110640673529</c:v>
                </c:pt>
                <c:pt idx="273">
                  <c:v>3.284523257866514</c:v>
                </c:pt>
                <c:pt idx="274">
                  <c:v>3.3038404810405311</c:v>
                </c:pt>
                <c:pt idx="275">
                  <c:v>3.3228756555322962</c:v>
                </c:pt>
                <c:pt idx="276">
                  <c:v>3.3416407864998749</c:v>
                </c:pt>
                <c:pt idx="277">
                  <c:v>3.3601470508735449</c:v>
                </c:pt>
                <c:pt idx="278">
                  <c:v>3.3784048752090232</c:v>
                </c:pt>
                <c:pt idx="279">
                  <c:v>3.396424004376895</c:v>
                </c:pt>
                <c:pt idx="280">
                  <c:v>3.4142135623730958</c:v>
                </c:pt>
                <c:pt idx="281">
                  <c:v>3.4317821063276357</c:v>
                </c:pt>
                <c:pt idx="282">
                  <c:v>3.4491376746189442</c:v>
                </c:pt>
                <c:pt idx="283">
                  <c:v>3.4662878298615185</c:v>
                </c:pt>
                <c:pt idx="284">
                  <c:v>3.4832396974191329</c:v>
                </c:pt>
                <c:pt idx="285">
                  <c:v>3.5</c:v>
                </c:pt>
                <c:pt idx="286">
                  <c:v>3.5165750888103107</c:v>
                </c:pt>
                <c:pt idx="287">
                  <c:v>3.5329709716755895</c:v>
                </c:pt>
                <c:pt idx="288">
                  <c:v>3.5491933384829668</c:v>
                </c:pt>
                <c:pt idx="289">
                  <c:v>3.5652475842498528</c:v>
                </c:pt>
                <c:pt idx="290">
                  <c:v>3.58113883008419</c:v>
                </c:pt>
                <c:pt idx="291">
                  <c:v>3.5968719422671311</c:v>
                </c:pt>
                <c:pt idx="292">
                  <c:v>3.6124515496597098</c:v>
                </c:pt>
                <c:pt idx="293">
                  <c:v>3.6278820596099708</c:v>
                </c:pt>
                <c:pt idx="294">
                  <c:v>3.6431676725154984</c:v>
                </c:pt>
                <c:pt idx="295">
                  <c:v>3.6583123951776999</c:v>
                </c:pt>
                <c:pt idx="296">
                  <c:v>3.6733200530681507</c:v>
                </c:pt>
                <c:pt idx="297">
                  <c:v>3.6881943016134127</c:v>
                </c:pt>
                <c:pt idx="298">
                  <c:v>3.7029386365926396</c:v>
                </c:pt>
                <c:pt idx="299">
                  <c:v>3.7175564037317663</c:v>
                </c:pt>
                <c:pt idx="300">
                  <c:v>3.7320508075688767</c:v>
                </c:pt>
                <c:pt idx="301">
                  <c:v>3.7464249196572972</c:v>
                </c:pt>
                <c:pt idx="302">
                  <c:v>3.7606816861659</c:v>
                </c:pt>
                <c:pt idx="303">
                  <c:v>3.7748239349298842</c:v>
                </c:pt>
                <c:pt idx="304">
                  <c:v>3.788854381999831</c:v>
                </c:pt>
                <c:pt idx="305">
                  <c:v>3.8027756377319939</c:v>
                </c:pt>
                <c:pt idx="306">
                  <c:v>3.8165902124584941</c:v>
                </c:pt>
                <c:pt idx="307">
                  <c:v>3.8303005217723118</c:v>
                </c:pt>
                <c:pt idx="308">
                  <c:v>3.8439088914585766</c:v>
                </c:pt>
                <c:pt idx="309">
                  <c:v>3.8574175621006699</c:v>
                </c:pt>
                <c:pt idx="310">
                  <c:v>3.8708286933869696</c:v>
                </c:pt>
                <c:pt idx="311">
                  <c:v>3.8841443681416763</c:v>
                </c:pt>
                <c:pt idx="312">
                  <c:v>3.8973665961010266</c:v>
                </c:pt>
                <c:pt idx="313">
                  <c:v>3.9104973174542792</c:v>
                </c:pt>
                <c:pt idx="314">
                  <c:v>3.9235384061671335</c:v>
                </c:pt>
                <c:pt idx="315">
                  <c:v>3.9364916731037072</c:v>
                </c:pt>
                <c:pt idx="316">
                  <c:v>3.9493588689617916</c:v>
                </c:pt>
                <c:pt idx="317">
                  <c:v>3.9621416870348574</c:v>
                </c:pt>
                <c:pt idx="318">
                  <c:v>3.9748417658131485</c:v>
                </c:pt>
                <c:pt idx="319">
                  <c:v>3.987460691435178</c:v>
                </c:pt>
                <c:pt idx="320">
                  <c:v>3.9999999999999987</c:v>
                </c:pt>
                <c:pt idx="321">
                  <c:v>4.0124611797498098</c:v>
                </c:pt>
                <c:pt idx="322">
                  <c:v>4.0248456731316571</c:v>
                </c:pt>
                <c:pt idx="323">
                  <c:v>4.0371548787463354</c:v>
                </c:pt>
                <c:pt idx="324">
                  <c:v>4.0493901531919185</c:v>
                </c:pt>
                <c:pt idx="325">
                  <c:v>4.061552812808829</c:v>
                </c:pt>
                <c:pt idx="326">
                  <c:v>4.0736441353327706</c:v>
                </c:pt>
                <c:pt idx="327">
                  <c:v>4.0856653614614196</c:v>
                </c:pt>
                <c:pt idx="328">
                  <c:v>4.0976176963403015</c:v>
                </c:pt>
                <c:pt idx="329">
                  <c:v>4.1095023109728972</c:v>
                </c:pt>
                <c:pt idx="330">
                  <c:v>4.1213203435596411</c:v>
                </c:pt>
                <c:pt idx="331">
                  <c:v>4.1330729007701521</c:v>
                </c:pt>
                <c:pt idx="332">
                  <c:v>4.14476105895272</c:v>
                </c:pt>
                <c:pt idx="333">
                  <c:v>4.1563858652847809</c:v>
                </c:pt>
                <c:pt idx="334">
                  <c:v>4.1679483388678786</c:v>
                </c:pt>
                <c:pt idx="335">
                  <c:v>4.1794494717703348</c:v>
                </c:pt>
                <c:pt idx="336">
                  <c:v>4.1908902300206625</c:v>
                </c:pt>
                <c:pt idx="337">
                  <c:v>4.2022715545545219</c:v>
                </c:pt>
                <c:pt idx="338">
                  <c:v>4.2135943621178633</c:v>
                </c:pt>
                <c:pt idx="339">
                  <c:v>4.2248595461286964</c:v>
                </c:pt>
                <c:pt idx="340">
                  <c:v>4.236067977499788</c:v>
                </c:pt>
                <c:pt idx="341">
                  <c:v>4.247220505424421</c:v>
                </c:pt>
                <c:pt idx="342">
                  <c:v>4.2583179581272415</c:v>
                </c:pt>
                <c:pt idx="343">
                  <c:v>4.2693611435820413</c:v>
                </c:pt>
                <c:pt idx="344">
                  <c:v>4.2803508501982739</c:v>
                </c:pt>
                <c:pt idx="345">
                  <c:v>4.2912878474779177</c:v>
                </c:pt>
                <c:pt idx="346">
                  <c:v>4.3021728866442661</c:v>
                </c:pt>
                <c:pt idx="347">
                  <c:v>4.3130067012440731</c:v>
                </c:pt>
                <c:pt idx="348">
                  <c:v>4.3237900077244475</c:v>
                </c:pt>
                <c:pt idx="349">
                  <c:v>4.3345235059857483</c:v>
                </c:pt>
                <c:pt idx="350">
                  <c:v>4.3452078799117126</c:v>
                </c:pt>
                <c:pt idx="351">
                  <c:v>4.355843797877947</c:v>
                </c:pt>
                <c:pt idx="352">
                  <c:v>4.3664319132398441</c:v>
                </c:pt>
                <c:pt idx="353">
                  <c:v>4.3769728648009405</c:v>
                </c:pt>
                <c:pt idx="354">
                  <c:v>4.3874672772626617</c:v>
                </c:pt>
                <c:pt idx="355">
                  <c:v>4.3979157616563569</c:v>
                </c:pt>
                <c:pt idx="356">
                  <c:v>4.408318915758457</c:v>
                </c:pt>
                <c:pt idx="357">
                  <c:v>4.418677324489563</c:v>
                </c:pt>
                <c:pt idx="358">
                  <c:v>4.4289915602982219</c:v>
                </c:pt>
                <c:pt idx="359">
                  <c:v>4.4392621835300909</c:v>
                </c:pt>
                <c:pt idx="360">
                  <c:v>4.4494897427831752</c:v>
                </c:pt>
                <c:pt idx="361">
                  <c:v>4.4596747752497663</c:v>
                </c:pt>
                <c:pt idx="362">
                  <c:v>4.4698178070456915</c:v>
                </c:pt>
                <c:pt idx="363">
                  <c:v>4.4799193535274462</c:v>
                </c:pt>
                <c:pt idx="364">
                  <c:v>4.4899799195977446</c:v>
                </c:pt>
                <c:pt idx="365">
                  <c:v>4.4999999999999982</c:v>
                </c:pt>
                <c:pt idx="366">
                  <c:v>4.5099800796022249</c:v>
                </c:pt>
                <c:pt idx="367">
                  <c:v>4.5199206336708286</c:v>
                </c:pt>
                <c:pt idx="368">
                  <c:v>4.5298221281347022</c:v>
                </c:pt>
                <c:pt idx="369">
                  <c:v>4.5396850198400571</c:v>
                </c:pt>
                <c:pt idx="370">
                  <c:v>4.5495097567963914</c:v>
                </c:pt>
                <c:pt idx="371">
                  <c:v>4.5592967784139447</c:v>
                </c:pt>
                <c:pt idx="372">
                  <c:v>4.5690465157330244</c:v>
                </c:pt>
                <c:pt idx="373">
                  <c:v>4.5787593916455247</c:v>
                </c:pt>
                <c:pt idx="374">
                  <c:v>4.5884358211089564</c:v>
                </c:pt>
                <c:pt idx="375">
                  <c:v>4.598076211353316</c:v>
                </c:pt>
                <c:pt idx="376">
                  <c:v>4.6076809620810595</c:v>
                </c:pt>
                <c:pt idx="377">
                  <c:v>4.6172504656604803</c:v>
                </c:pt>
                <c:pt idx="378">
                  <c:v>4.62678510731274</c:v>
                </c:pt>
                <c:pt idx="379">
                  <c:v>4.6362852652928135</c:v>
                </c:pt>
                <c:pt idx="380">
                  <c:v>4.6457513110645907</c:v>
                </c:pt>
                <c:pt idx="381">
                  <c:v>4.6551836094703507</c:v>
                </c:pt>
                <c:pt idx="382">
                  <c:v>4.6645825188948464</c:v>
                </c:pt>
                <c:pt idx="383">
                  <c:v>4.6739483914241884</c:v>
                </c:pt>
                <c:pt idx="384">
                  <c:v>4.6832815729997481</c:v>
                </c:pt>
                <c:pt idx="385">
                  <c:v>4.6925824035672532</c:v>
                </c:pt>
                <c:pt idx="386">
                  <c:v>4.701851217221261</c:v>
                </c:pt>
                <c:pt idx="387">
                  <c:v>4.7110883423451932</c:v>
                </c:pt>
                <c:pt idx="388">
                  <c:v>4.7202941017470899</c:v>
                </c:pt>
                <c:pt idx="389">
                  <c:v>4.7294688127912377</c:v>
                </c:pt>
                <c:pt idx="390">
                  <c:v>4.7386127875258328</c:v>
                </c:pt>
                <c:pt idx="391">
                  <c:v>4.7477263328068187</c:v>
                </c:pt>
                <c:pt idx="392">
                  <c:v>4.7568097504180464</c:v>
                </c:pt>
                <c:pt idx="393">
                  <c:v>4.7658633371878683</c:v>
                </c:pt>
                <c:pt idx="394">
                  <c:v>4.7748873851023239</c:v>
                </c:pt>
                <c:pt idx="395">
                  <c:v>4.783882181415013</c:v>
                </c:pt>
                <c:pt idx="396">
                  <c:v>4.7928480087537908</c:v>
                </c:pt>
                <c:pt idx="397">
                  <c:v>4.8017851452243825</c:v>
                </c:pt>
                <c:pt idx="398">
                  <c:v>4.810693864511042</c:v>
                </c:pt>
                <c:pt idx="399">
                  <c:v>4.8195744359743395</c:v>
                </c:pt>
                <c:pt idx="400">
                  <c:v>4.8284271247461934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2EF-42CA-8593-7A98C7E0A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794831"/>
        <c:axId val="1632798991"/>
      </c:scatterChart>
      <c:valAx>
        <c:axId val="1632794831"/>
        <c:scaling>
          <c:orientation val="minMax"/>
          <c:max val="1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8991"/>
        <c:crosses val="autoZero"/>
        <c:crossBetween val="midCat"/>
        <c:majorUnit val="1"/>
      </c:valAx>
      <c:valAx>
        <c:axId val="1632798991"/>
        <c:scaling>
          <c:orientation val="minMax"/>
          <c:max val="1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4831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Sine!$B$14:$B$19</c:f>
              <c:numCache>
                <c:formatCode>General</c:formatCode>
                <c:ptCount val="6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</c:numCache>
            </c:numRef>
          </c:xVal>
          <c:yVal>
            <c:numRef>
              <c:f>Sine!$C$14:$C$19</c:f>
              <c:numCache>
                <c:formatCode>General</c:formatCode>
                <c:ptCount val="6"/>
                <c:pt idx="0">
                  <c:v>0.54402111088936977</c:v>
                </c:pt>
                <c:pt idx="1">
                  <c:v>0.50140512817919736</c:v>
                </c:pt>
                <c:pt idx="2">
                  <c:v>0.45753589377531978</c:v>
                </c:pt>
                <c:pt idx="3">
                  <c:v>0.4125230579170911</c:v>
                </c:pt>
                <c:pt idx="4">
                  <c:v>0.36647912925192511</c:v>
                </c:pt>
                <c:pt idx="5">
                  <c:v>0.31951919362227027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B94-4F64-B1D0-802CA32E5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384896"/>
        <c:axId val="97294976"/>
      </c:scatterChart>
      <c:valAx>
        <c:axId val="96384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7294976"/>
        <c:crosses val="autoZero"/>
        <c:crossBetween val="midCat"/>
        <c:majorUnit val="1"/>
        <c:minorUnit val="1"/>
      </c:valAx>
      <c:valAx>
        <c:axId val="972949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6384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ORIGINAL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Sine!$B$14:$B$414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Sine!$C$14:$C$414</c:f>
              <c:numCache>
                <c:formatCode>General</c:formatCode>
                <c:ptCount val="401"/>
                <c:pt idx="0">
                  <c:v>0.54402111088936977</c:v>
                </c:pt>
                <c:pt idx="1">
                  <c:v>0.50140512817919736</c:v>
                </c:pt>
                <c:pt idx="2">
                  <c:v>0.45753589377531978</c:v>
                </c:pt>
                <c:pt idx="3">
                  <c:v>0.4125230579170911</c:v>
                </c:pt>
                <c:pt idx="4">
                  <c:v>0.36647912925192511</c:v>
                </c:pt>
                <c:pt idx="5">
                  <c:v>0.31951919362227027</c:v>
                </c:pt>
                <c:pt idx="6">
                  <c:v>0.27176062641093901</c:v>
                </c:pt>
                <c:pt idx="7">
                  <c:v>0.22332279916377867</c:v>
                </c:pt>
                <c:pt idx="8">
                  <c:v>0.17432678122297438</c:v>
                </c:pt>
                <c:pt idx="9">
                  <c:v>0.12489503711674527</c:v>
                </c:pt>
                <c:pt idx="10">
                  <c:v>7.5151120461802223E-2</c:v>
                </c:pt>
                <c:pt idx="11">
                  <c:v>2.5219365143651619E-2</c:v>
                </c:pt>
                <c:pt idx="12">
                  <c:v>-2.4775425453366647E-2</c:v>
                </c:pt>
                <c:pt idx="13">
                  <c:v>-7.4708290389543644E-2</c:v>
                </c:pt>
                <c:pt idx="14">
                  <c:v>-0.12445442350707228</c:v>
                </c:pt>
                <c:pt idx="15">
                  <c:v>-0.17388948538044405</c:v>
                </c:pt>
                <c:pt idx="16">
                  <c:v>-0.22288991410025805</c:v>
                </c:pt>
                <c:pt idx="17">
                  <c:v>-0.27133323411364468</c:v>
                </c:pt>
                <c:pt idx="18">
                  <c:v>-0.3190983623493639</c:v>
                </c:pt>
                <c:pt idx="19">
                  <c:v>-0.36606591086242424</c:v>
                </c:pt>
                <c:pt idx="20">
                  <c:v>-0.41211848524176953</c:v>
                </c:pt>
                <c:pt idx="21">
                  <c:v>-0.45714097803516845</c:v>
                </c:pt>
                <c:pt idx="22">
                  <c:v>-0.50102085645789851</c:v>
                </c:pt>
                <c:pt idx="23">
                  <c:v>-0.54364844366610177</c:v>
                </c:pt>
                <c:pt idx="24">
                  <c:v>-0.58491719289177613</c:v>
                </c:pt>
                <c:pt idx="25">
                  <c:v>-0.62472395375420631</c:v>
                </c:pt>
                <c:pt idx="26">
                  <c:v>-0.66296923008219666</c:v>
                </c:pt>
                <c:pt idx="27">
                  <c:v>-0.699557428602682</c:v>
                </c:pt>
                <c:pt idx="28">
                  <c:v>-0.73439709787412666</c:v>
                </c:pt>
                <c:pt idx="29">
                  <c:v>-0.76740115686750099</c:v>
                </c:pt>
                <c:pt idx="30">
                  <c:v>-0.79848711262350314</c:v>
                </c:pt>
                <c:pt idx="31">
                  <c:v>-0.82757726644199592</c:v>
                </c:pt>
                <c:pt idx="32">
                  <c:v>-0.85459890808829242</c:v>
                </c:pt>
                <c:pt idx="33">
                  <c:v>-0.87948449753087587</c:v>
                </c:pt>
                <c:pt idx="34">
                  <c:v>-0.90217183375630405</c:v>
                </c:pt>
                <c:pt idx="35">
                  <c:v>-0.92260421023934991</c:v>
                </c:pt>
                <c:pt idx="36">
                  <c:v>-0.94073055667978156</c:v>
                </c:pt>
                <c:pt idx="37">
                  <c:v>-0.95650556665151687</c:v>
                </c:pt>
                <c:pt idx="38">
                  <c:v>-0.96988981084509285</c:v>
                </c:pt>
                <c:pt idx="39">
                  <c:v>-0.98084983562040506</c:v>
                </c:pt>
                <c:pt idx="40">
                  <c:v>-0.98935824662338578</c:v>
                </c:pt>
                <c:pt idx="41">
                  <c:v>-0.99539377725762257</c:v>
                </c:pt>
                <c:pt idx="42">
                  <c:v>-0.99894134183977323</c:v>
                </c:pt>
                <c:pt idx="43">
                  <c:v>-0.99999207330591866</c:v>
                </c:pt>
                <c:pt idx="44">
                  <c:v>-0.99854334537460354</c:v>
                </c:pt>
                <c:pt idx="45">
                  <c:v>-0.99459877911117334</c:v>
                </c:pt>
                <c:pt idx="46">
                  <c:v>-0.98816823387699626</c:v>
                </c:pt>
                <c:pt idx="47">
                  <c:v>-0.97926778268619463</c:v>
                </c:pt>
                <c:pt idx="48">
                  <c:v>-0.96791967203147988</c:v>
                </c:pt>
                <c:pt idx="49">
                  <c:v>-0.95415226627950711</c:v>
                </c:pt>
                <c:pt idx="50">
                  <c:v>-0.9379999767747299</c:v>
                </c:pt>
                <c:pt idx="51">
                  <c:v>-0.91950317582896057</c:v>
                </c:pt>
                <c:pt idx="52">
                  <c:v>-0.89870809581161559</c:v>
                </c:pt>
                <c:pt idx="53">
                  <c:v>-0.87566671359287018</c:v>
                </c:pt>
                <c:pt idx="54">
                  <c:v>-0.8504366206285513</c:v>
                </c:pt>
                <c:pt idx="55">
                  <c:v>-0.8230808790114913</c:v>
                </c:pt>
                <c:pt idx="56">
                  <c:v>-0.79366786384913801</c:v>
                </c:pt>
                <c:pt idx="57">
                  <c:v>-0.76227109236139512</c:v>
                </c:pt>
                <c:pt idx="58">
                  <c:v>-0.7289690401258595</c:v>
                </c:pt>
                <c:pt idx="59">
                  <c:v>-0.69384494492974647</c:v>
                </c:pt>
                <c:pt idx="60">
                  <c:v>-0.65698659871877096</c:v>
                </c:pt>
                <c:pt idx="61">
                  <c:v>-0.61848612816300508</c:v>
                </c:pt>
                <c:pt idx="62">
                  <c:v>-0.57843976438818057</c:v>
                </c:pt>
                <c:pt idx="63">
                  <c:v>-0.53694760244799156</c:v>
                </c:pt>
                <c:pt idx="64">
                  <c:v>-0.49411335113858806</c:v>
                </c:pt>
                <c:pt idx="65">
                  <c:v>-0.45004407378059696</c:v>
                </c:pt>
                <c:pt idx="66">
                  <c:v>-0.40484992061657721</c:v>
                </c:pt>
                <c:pt idx="67">
                  <c:v>-0.35864385349277883</c:v>
                </c:pt>
                <c:pt idx="68">
                  <c:v>-0.31154136351335676</c:v>
                </c:pt>
                <c:pt idx="69">
                  <c:v>-0.26366018237275696</c:v>
                </c:pt>
                <c:pt idx="70">
                  <c:v>-0.21511998808779384</c:v>
                </c:pt>
                <c:pt idx="71">
                  <c:v>-0.16604210586493534</c:v>
                </c:pt>
                <c:pt idx="72">
                  <c:v>-0.11654920485047159</c:v>
                </c:pt>
                <c:pt idx="73">
                  <c:v>-6.67649915215342E-2</c:v>
                </c:pt>
                <c:pt idx="74">
                  <c:v>-1.68139004843284E-2</c:v>
                </c:pt>
                <c:pt idx="75">
                  <c:v>3.3179216547578119E-2</c:v>
                </c:pt>
                <c:pt idx="76">
                  <c:v>8.3089402817517644E-2</c:v>
                </c:pt>
                <c:pt idx="77">
                  <c:v>0.13279190885253786</c:v>
                </c:pt>
                <c:pt idx="78">
                  <c:v>0.18216250427211597</c:v>
                </c:pt>
                <c:pt idx="79">
                  <c:v>0.23107778829941211</c:v>
                </c:pt>
                <c:pt idx="80">
                  <c:v>0.27941549819894551</c:v>
                </c:pt>
                <c:pt idx="81">
                  <c:v>0.32705481486975996</c:v>
                </c:pt>
                <c:pt idx="82">
                  <c:v>0.373876664830255</c:v>
                </c:pt>
                <c:pt idx="83">
                  <c:v>0.41976401783987743</c:v>
                </c:pt>
                <c:pt idx="84">
                  <c:v>0.46460217941377469</c:v>
                </c:pt>
                <c:pt idx="85">
                  <c:v>0.50827907749927514</c:v>
                </c:pt>
                <c:pt idx="86">
                  <c:v>0.5506855425976539</c:v>
                </c:pt>
                <c:pt idx="87">
                  <c:v>0.59171558063102514</c:v>
                </c:pt>
                <c:pt idx="88">
                  <c:v>0.63126663787233606</c:v>
                </c:pt>
                <c:pt idx="89">
                  <c:v>0.66923985727627588</c:v>
                </c:pt>
                <c:pt idx="90">
                  <c:v>0.70554032557040514</c:v>
                </c:pt>
                <c:pt idx="91">
                  <c:v>0.7400773104889069</c:v>
                </c:pt>
                <c:pt idx="92">
                  <c:v>0.77276448755599902</c:v>
                </c:pt>
                <c:pt idx="93">
                  <c:v>0.80352015585216641</c:v>
                </c:pt>
                <c:pt idx="94">
                  <c:v>0.83226744222391114</c:v>
                </c:pt>
                <c:pt idx="95">
                  <c:v>0.85893449342660111</c:v>
                </c:pt>
                <c:pt idx="96">
                  <c:v>0.88345465572016146</c:v>
                </c:pt>
                <c:pt idx="97">
                  <c:v>0.905766641468712</c:v>
                </c:pt>
                <c:pt idx="98">
                  <c:v>0.92581468232773878</c:v>
                </c:pt>
                <c:pt idx="99">
                  <c:v>0.94354866863591225</c:v>
                </c:pt>
                <c:pt idx="100">
                  <c:v>0.95892427466314323</c:v>
                </c:pt>
                <c:pt idx="101">
                  <c:v>0.97190306940182469</c:v>
                </c:pt>
                <c:pt idx="102">
                  <c:v>0.98245261262433559</c:v>
                </c:pt>
                <c:pt idx="103">
                  <c:v>0.99054653596671538</c:v>
                </c:pt>
                <c:pt idx="104">
                  <c:v>0.99616460883584212</c:v>
                </c:pt>
                <c:pt idx="105">
                  <c:v>0.99929278897537854</c:v>
                </c:pt>
                <c:pt idx="106">
                  <c:v>0.99992325756410072</c:v>
                </c:pt>
                <c:pt idx="107">
                  <c:v>0.99805443875887845</c:v>
                </c:pt>
                <c:pt idx="108">
                  <c:v>0.99369100363346274</c:v>
                </c:pt>
                <c:pt idx="109">
                  <c:v>0.98684385850323408</c:v>
                </c:pt>
                <c:pt idx="110">
                  <c:v>0.9775301176650939</c:v>
                </c:pt>
                <c:pt idx="111">
                  <c:v>0.96577306062063495</c:v>
                </c:pt>
                <c:pt idx="112">
                  <c:v>0.95160207388951146</c:v>
                </c:pt>
                <c:pt idx="113">
                  <c:v>0.93505257755844395</c:v>
                </c:pt>
                <c:pt idx="114">
                  <c:v>0.91616593674944924</c:v>
                </c:pt>
                <c:pt idx="115">
                  <c:v>0.89498935822857717</c:v>
                </c:pt>
                <c:pt idx="116">
                  <c:v>0.8715757724135812</c:v>
                </c:pt>
                <c:pt idx="117">
                  <c:v>0.84598370107543897</c:v>
                </c:pt>
                <c:pt idx="118">
                  <c:v>0.8182771110644026</c:v>
                </c:pt>
                <c:pt idx="119">
                  <c:v>0.78852525442618682</c:v>
                </c:pt>
                <c:pt idx="120">
                  <c:v>0.75680249530791954</c:v>
                </c:pt>
                <c:pt idx="121">
                  <c:v>0.7231881240865029</c:v>
                </c:pt>
                <c:pt idx="122">
                  <c:v>0.68776615918396444</c:v>
                </c:pt>
                <c:pt idx="123">
                  <c:v>0.65062513706515757</c:v>
                </c:pt>
                <c:pt idx="124">
                  <c:v>0.61185789094270915</c:v>
                </c:pt>
                <c:pt idx="125">
                  <c:v>0.57156131874233362</c:v>
                </c:pt>
                <c:pt idx="126">
                  <c:v>0.52983614090848286</c:v>
                </c:pt>
                <c:pt idx="127">
                  <c:v>0.48678664865568894</c:v>
                </c:pt>
                <c:pt idx="128">
                  <c:v>0.44252044329484169</c:v>
                </c:pt>
                <c:pt idx="129">
                  <c:v>0.39714816728594921</c:v>
                </c:pt>
                <c:pt idx="130">
                  <c:v>0.35078322768960901</c:v>
                </c:pt>
                <c:pt idx="131">
                  <c:v>0.30354151270841834</c:v>
                </c:pt>
                <c:pt idx="132">
                  <c:v>0.25554110202682051</c:v>
                </c:pt>
                <c:pt idx="133">
                  <c:v>0.20690197167338889</c:v>
                </c:pt>
                <c:pt idx="134">
                  <c:v>0.15774569414323769</c:v>
                </c:pt>
                <c:pt idx="135">
                  <c:v>0.10819513453009778</c:v>
                </c:pt>
                <c:pt idx="136">
                  <c:v>5.8374143427569448E-2</c:v>
                </c:pt>
                <c:pt idx="137">
                  <c:v>8.4072473671384044E-3</c:v>
                </c:pt>
                <c:pt idx="138">
                  <c:v>-4.1580662433300698E-2</c:v>
                </c:pt>
                <c:pt idx="139">
                  <c:v>-9.1464642232446922E-2</c:v>
                </c:pt>
                <c:pt idx="140">
                  <c:v>-0.1411200080598769</c:v>
                </c:pt>
                <c:pt idx="141">
                  <c:v>-0.19042264736103665</c:v>
                </c:pt>
                <c:pt idx="142">
                  <c:v>-0.23924932921399147</c:v>
                </c:pt>
                <c:pt idx="143">
                  <c:v>-0.28747801234255332</c:v>
                </c:pt>
                <c:pt idx="144">
                  <c:v>-0.33498815015591343</c:v>
                </c:pt>
                <c:pt idx="145">
                  <c:v>-0.38166099205233989</c:v>
                </c:pt>
                <c:pt idx="146">
                  <c:v>-0.42737988023383783</c:v>
                </c:pt>
                <c:pt idx="147">
                  <c:v>-0.47203054128989008</c:v>
                </c:pt>
                <c:pt idx="148">
                  <c:v>-0.51550137182147138</c:v>
                </c:pt>
                <c:pt idx="149">
                  <c:v>-0.55768371739142364</c:v>
                </c:pt>
                <c:pt idx="150">
                  <c:v>-0.59847214410396288</c:v>
                </c:pt>
                <c:pt idx="151">
                  <c:v>-0.63776470213450975</c:v>
                </c:pt>
                <c:pt idx="152">
                  <c:v>-0.67546318055115651</c:v>
                </c:pt>
                <c:pt idx="153">
                  <c:v>-0.71147335279084967</c:v>
                </c:pt>
                <c:pt idx="154">
                  <c:v>-0.74570521217672503</c:v>
                </c:pt>
                <c:pt idx="155">
                  <c:v>-0.77807319688792576</c:v>
                </c:pt>
                <c:pt idx="156">
                  <c:v>-0.80849640381959431</c:v>
                </c:pt>
                <c:pt idx="157">
                  <c:v>-0.83689879079850138</c:v>
                </c:pt>
                <c:pt idx="158">
                  <c:v>-0.86320936664887704</c:v>
                </c:pt>
                <c:pt idx="159">
                  <c:v>-0.88736236863337836</c:v>
                </c:pt>
                <c:pt idx="160">
                  <c:v>-0.90929742682568437</c:v>
                </c:pt>
                <c:pt idx="161">
                  <c:v>-0.92895971500387164</c:v>
                </c:pt>
                <c:pt idx="162">
                  <c:v>-0.94630008768741658</c:v>
                </c:pt>
                <c:pt idx="163">
                  <c:v>-0.96127520297530178</c:v>
                </c:pt>
                <c:pt idx="164">
                  <c:v>-0.9738476308781967</c:v>
                </c:pt>
                <c:pt idx="165">
                  <c:v>-0.98398594687393803</c:v>
                </c:pt>
                <c:pt idx="166">
                  <c:v>-0.99166481045246946</c:v>
                </c:pt>
                <c:pt idx="167">
                  <c:v>-0.99686502845391933</c:v>
                </c:pt>
                <c:pt idx="168">
                  <c:v>-0.99957360304150533</c:v>
                </c:pt>
                <c:pt idx="169">
                  <c:v>-0.99978376418935677</c:v>
                </c:pt>
                <c:pt idx="170">
                  <c:v>-0.99749498660405389</c:v>
                </c:pt>
                <c:pt idx="171">
                  <c:v>-0.9927129910375877</c:v>
                </c:pt>
                <c:pt idx="172">
                  <c:v>-0.98544972998845903</c:v>
                </c:pt>
                <c:pt idx="173">
                  <c:v>-0.97572335782665753</c:v>
                </c:pt>
                <c:pt idx="174">
                  <c:v>-0.96355818541719107</c:v>
                </c:pt>
                <c:pt idx="175">
                  <c:v>-0.94898461935558398</c:v>
                </c:pt>
                <c:pt idx="176">
                  <c:v>-0.93203908596722373</c:v>
                </c:pt>
                <c:pt idx="177">
                  <c:v>-0.9127639402605181</c:v>
                </c:pt>
                <c:pt idx="178">
                  <c:v>-0.89120736006143209</c:v>
                </c:pt>
                <c:pt idx="179">
                  <c:v>-0.8674232255940133</c:v>
                </c:pt>
                <c:pt idx="180">
                  <c:v>-0.84147098480789251</c:v>
                </c:pt>
                <c:pt idx="181">
                  <c:v>-0.81341550478936941</c:v>
                </c:pt>
                <c:pt idx="182">
                  <c:v>-0.78332690962747875</c:v>
                </c:pt>
                <c:pt idx="183">
                  <c:v>-0.75128040514028782</c:v>
                </c:pt>
                <c:pt idx="184">
                  <c:v>-0.71735609089951757</c:v>
                </c:pt>
                <c:pt idx="185">
                  <c:v>-0.68163876002332868</c:v>
                </c:pt>
                <c:pt idx="186">
                  <c:v>-0.64421768723768524</c:v>
                </c:pt>
                <c:pt idx="187">
                  <c:v>-0.60518640573603344</c:v>
                </c:pt>
                <c:pt idx="188">
                  <c:v>-0.56464247339502904</c:v>
                </c:pt>
                <c:pt idx="189">
                  <c:v>-0.52268722893065256</c:v>
                </c:pt>
                <c:pt idx="190">
                  <c:v>-0.47942553860419623</c:v>
                </c:pt>
                <c:pt idx="191">
                  <c:v>-0.4349655341112233</c:v>
                </c:pt>
                <c:pt idx="192">
                  <c:v>-0.38941834230864342</c:v>
                </c:pt>
                <c:pt idx="193">
                  <c:v>-0.34289780745544413</c:v>
                </c:pt>
                <c:pt idx="194">
                  <c:v>-0.29552020666133222</c:v>
                </c:pt>
                <c:pt idx="195">
                  <c:v>-0.2474039592545155</c:v>
                </c:pt>
                <c:pt idx="196">
                  <c:v>-0.19866933079505372</c:v>
                </c:pt>
                <c:pt idx="197">
                  <c:v>-0.14943813247359167</c:v>
                </c:pt>
                <c:pt idx="198">
                  <c:v>-9.983341664682055E-2</c:v>
                </c:pt>
                <c:pt idx="199">
                  <c:v>-4.9979169270670691E-2</c:v>
                </c:pt>
                <c:pt idx="200">
                  <c:v>7.6466610821057657E-15</c:v>
                </c:pt>
                <c:pt idx="201">
                  <c:v>4.9979169270685971E-2</c:v>
                </c:pt>
                <c:pt idx="202">
                  <c:v>9.983341664683576E-2</c:v>
                </c:pt>
                <c:pt idx="203">
                  <c:v>0.14943813247360679</c:v>
                </c:pt>
                <c:pt idx="204">
                  <c:v>0.19866933079506874</c:v>
                </c:pt>
                <c:pt idx="205">
                  <c:v>0.24740395925453035</c:v>
                </c:pt>
                <c:pt idx="206">
                  <c:v>0.29552020666134687</c:v>
                </c:pt>
                <c:pt idx="207">
                  <c:v>0.3428978074554585</c:v>
                </c:pt>
                <c:pt idx="208">
                  <c:v>0.38941834230865752</c:v>
                </c:pt>
                <c:pt idx="209">
                  <c:v>0.43496553411123706</c:v>
                </c:pt>
                <c:pt idx="210">
                  <c:v>0.47942553860420972</c:v>
                </c:pt>
                <c:pt idx="211">
                  <c:v>0.52268722893066577</c:v>
                </c:pt>
                <c:pt idx="212">
                  <c:v>0.5646424733950417</c:v>
                </c:pt>
                <c:pt idx="213">
                  <c:v>0.60518640573604576</c:v>
                </c:pt>
                <c:pt idx="214">
                  <c:v>0.64421768723769701</c:v>
                </c:pt>
                <c:pt idx="215">
                  <c:v>0.6816387600233399</c:v>
                </c:pt>
                <c:pt idx="216">
                  <c:v>0.71735609089952823</c:v>
                </c:pt>
                <c:pt idx="217">
                  <c:v>0.75128040514029792</c:v>
                </c:pt>
                <c:pt idx="218">
                  <c:v>0.78332690962748841</c:v>
                </c:pt>
                <c:pt idx="219">
                  <c:v>0.81341550478937841</c:v>
                </c:pt>
                <c:pt idx="220">
                  <c:v>0.84147098480790083</c:v>
                </c:pt>
                <c:pt idx="221">
                  <c:v>0.86742322559402085</c:v>
                </c:pt>
                <c:pt idx="222">
                  <c:v>0.89120736006143897</c:v>
                </c:pt>
                <c:pt idx="223">
                  <c:v>0.91276394026052443</c:v>
                </c:pt>
                <c:pt idx="224">
                  <c:v>0.93203908596722929</c:v>
                </c:pt>
                <c:pt idx="225">
                  <c:v>0.94898461935558875</c:v>
                </c:pt>
                <c:pt idx="226">
                  <c:v>0.96355818541719518</c:v>
                </c:pt>
                <c:pt idx="227">
                  <c:v>0.97572335782666086</c:v>
                </c:pt>
                <c:pt idx="228">
                  <c:v>0.98544972998846159</c:v>
                </c:pt>
                <c:pt idx="229">
                  <c:v>0.99271299103758948</c:v>
                </c:pt>
                <c:pt idx="230">
                  <c:v>0.997494986604055</c:v>
                </c:pt>
                <c:pt idx="231">
                  <c:v>0.9997837641893571</c:v>
                </c:pt>
                <c:pt idx="232">
                  <c:v>0.99957360304150489</c:v>
                </c:pt>
                <c:pt idx="233">
                  <c:v>0.99686502845391822</c:v>
                </c:pt>
                <c:pt idx="234">
                  <c:v>0.99166481045246746</c:v>
                </c:pt>
                <c:pt idx="235">
                  <c:v>0.98398594687393537</c:v>
                </c:pt>
                <c:pt idx="236">
                  <c:v>0.97384763087819326</c:v>
                </c:pt>
                <c:pt idx="237">
                  <c:v>0.96127520297529756</c:v>
                </c:pt>
                <c:pt idx="238">
                  <c:v>0.9463000876874117</c:v>
                </c:pt>
                <c:pt idx="239">
                  <c:v>0.92895971500386598</c:v>
                </c:pt>
                <c:pt idx="240">
                  <c:v>0.90929742682567805</c:v>
                </c:pt>
                <c:pt idx="241">
                  <c:v>0.88736236863337137</c:v>
                </c:pt>
                <c:pt idx="242">
                  <c:v>0.86320936664886949</c:v>
                </c:pt>
                <c:pt idx="243">
                  <c:v>0.83689879079849316</c:v>
                </c:pt>
                <c:pt idx="244">
                  <c:v>0.80849640381958543</c:v>
                </c:pt>
                <c:pt idx="245">
                  <c:v>0.77807319688791621</c:v>
                </c:pt>
                <c:pt idx="246">
                  <c:v>0.74570521217671493</c:v>
                </c:pt>
                <c:pt idx="247">
                  <c:v>0.71147335279083901</c:v>
                </c:pt>
                <c:pt idx="248">
                  <c:v>0.6754631805511454</c:v>
                </c:pt>
                <c:pt idx="249">
                  <c:v>0.6377647021344981</c:v>
                </c:pt>
                <c:pt idx="250">
                  <c:v>0.59847214410395078</c:v>
                </c:pt>
                <c:pt idx="251">
                  <c:v>0.55768371739141109</c:v>
                </c:pt>
                <c:pt idx="252">
                  <c:v>0.5155013718214585</c:v>
                </c:pt>
                <c:pt idx="253">
                  <c:v>0.47203054128987676</c:v>
                </c:pt>
                <c:pt idx="254">
                  <c:v>0.42737988023382417</c:v>
                </c:pt>
                <c:pt idx="255">
                  <c:v>0.38166099205232595</c:v>
                </c:pt>
                <c:pt idx="256">
                  <c:v>0.33498815015589922</c:v>
                </c:pt>
                <c:pt idx="257">
                  <c:v>0.28747801234253889</c:v>
                </c:pt>
                <c:pt idx="258">
                  <c:v>0.23924932921397682</c:v>
                </c:pt>
                <c:pt idx="259">
                  <c:v>0.19042264736102182</c:v>
                </c:pt>
                <c:pt idx="260">
                  <c:v>0.14112000805986194</c:v>
                </c:pt>
                <c:pt idx="261">
                  <c:v>9.1464642232431892E-2</c:v>
                </c:pt>
                <c:pt idx="262">
                  <c:v>4.1580662433285613E-2</c:v>
                </c:pt>
                <c:pt idx="263">
                  <c:v>-8.4072473671535017E-3</c:v>
                </c:pt>
                <c:pt idx="264">
                  <c:v>-5.837414342758452E-2</c:v>
                </c:pt>
                <c:pt idx="265">
                  <c:v>-0.10819513453011279</c:v>
                </c:pt>
                <c:pt idx="266">
                  <c:v>-0.1577456941432526</c:v>
                </c:pt>
                <c:pt idx="267">
                  <c:v>-0.20690197167340366</c:v>
                </c:pt>
                <c:pt idx="268">
                  <c:v>-0.25554110202683511</c:v>
                </c:pt>
                <c:pt idx="269">
                  <c:v>-0.30354151270843271</c:v>
                </c:pt>
                <c:pt idx="270">
                  <c:v>-0.35078322768962317</c:v>
                </c:pt>
                <c:pt idx="271">
                  <c:v>-0.39714816728596303</c:v>
                </c:pt>
                <c:pt idx="272">
                  <c:v>-0.44252044329485524</c:v>
                </c:pt>
                <c:pt idx="273">
                  <c:v>-0.48678664865570209</c:v>
                </c:pt>
                <c:pt idx="274">
                  <c:v>-0.52983614090849562</c:v>
                </c:pt>
                <c:pt idx="275">
                  <c:v>-0.57156131874234595</c:v>
                </c:pt>
                <c:pt idx="276">
                  <c:v>-0.61185789094272103</c:v>
                </c:pt>
                <c:pt idx="277">
                  <c:v>-0.650625137065169</c:v>
                </c:pt>
                <c:pt idx="278">
                  <c:v>-0.68776615918397532</c:v>
                </c:pt>
                <c:pt idx="279">
                  <c:v>-0.72318812408651334</c:v>
                </c:pt>
                <c:pt idx="280">
                  <c:v>-0.75680249530792942</c:v>
                </c:pt>
                <c:pt idx="281">
                  <c:v>-0.78852525442619614</c:v>
                </c:pt>
                <c:pt idx="282">
                  <c:v>-0.81827711106441137</c:v>
                </c:pt>
                <c:pt idx="283">
                  <c:v>-0.84598370107544696</c:v>
                </c:pt>
                <c:pt idx="284">
                  <c:v>-0.87157577241358863</c:v>
                </c:pt>
                <c:pt idx="285">
                  <c:v>-0.89498935822858394</c:v>
                </c:pt>
                <c:pt idx="286">
                  <c:v>-0.91616593674945523</c:v>
                </c:pt>
                <c:pt idx="287">
                  <c:v>-0.93505257755844939</c:v>
                </c:pt>
                <c:pt idx="288">
                  <c:v>-0.95160207388951601</c:v>
                </c:pt>
                <c:pt idx="289">
                  <c:v>-0.96577306062063883</c:v>
                </c:pt>
                <c:pt idx="290">
                  <c:v>-0.97753011766509701</c:v>
                </c:pt>
                <c:pt idx="291">
                  <c:v>-0.98684385850323653</c:v>
                </c:pt>
                <c:pt idx="292">
                  <c:v>-0.99369100363346441</c:v>
                </c:pt>
                <c:pt idx="293">
                  <c:v>-0.99805443875887934</c:v>
                </c:pt>
                <c:pt idx="294">
                  <c:v>-0.99992325756410083</c:v>
                </c:pt>
                <c:pt idx="295">
                  <c:v>-0.99929278897537799</c:v>
                </c:pt>
                <c:pt idx="296">
                  <c:v>-0.99616460883584079</c:v>
                </c:pt>
                <c:pt idx="297">
                  <c:v>-0.99054653596671338</c:v>
                </c:pt>
                <c:pt idx="298">
                  <c:v>-0.98245261262433281</c:v>
                </c:pt>
                <c:pt idx="299">
                  <c:v>-0.97190306940182114</c:v>
                </c:pt>
                <c:pt idx="300">
                  <c:v>-0.95892427466313901</c:v>
                </c:pt>
                <c:pt idx="301">
                  <c:v>-0.94354866863590714</c:v>
                </c:pt>
                <c:pt idx="302">
                  <c:v>-0.92581468232773312</c:v>
                </c:pt>
                <c:pt idx="303">
                  <c:v>-0.90576664146870556</c:v>
                </c:pt>
                <c:pt idx="304">
                  <c:v>-0.88345465572015447</c:v>
                </c:pt>
                <c:pt idx="305">
                  <c:v>-0.85893449342659345</c:v>
                </c:pt>
                <c:pt idx="306">
                  <c:v>-0.8322674422239027</c:v>
                </c:pt>
                <c:pt idx="307">
                  <c:v>-0.80352015585215741</c:v>
                </c:pt>
                <c:pt idx="308">
                  <c:v>-0.77276448755598937</c:v>
                </c:pt>
                <c:pt idx="309">
                  <c:v>-0.74007731048889669</c:v>
                </c:pt>
                <c:pt idx="310">
                  <c:v>-0.70554032557039448</c:v>
                </c:pt>
                <c:pt idx="311">
                  <c:v>-0.66923985727626467</c:v>
                </c:pt>
                <c:pt idx="312">
                  <c:v>-0.63126663787232429</c:v>
                </c:pt>
                <c:pt idx="313">
                  <c:v>-0.59171558063101293</c:v>
                </c:pt>
                <c:pt idx="314">
                  <c:v>-0.55068554259764135</c:v>
                </c:pt>
                <c:pt idx="315">
                  <c:v>-0.50827907749926216</c:v>
                </c:pt>
                <c:pt idx="316">
                  <c:v>-0.46460217941376131</c:v>
                </c:pt>
                <c:pt idx="317">
                  <c:v>-0.41976401783986372</c:v>
                </c:pt>
                <c:pt idx="318">
                  <c:v>-0.37387666483024096</c:v>
                </c:pt>
                <c:pt idx="319">
                  <c:v>-0.32705481486974569</c:v>
                </c:pt>
                <c:pt idx="320">
                  <c:v>-0.27941549819893097</c:v>
                </c:pt>
                <c:pt idx="321">
                  <c:v>-0.23107778829939743</c:v>
                </c:pt>
                <c:pt idx="322">
                  <c:v>-0.18216250427210112</c:v>
                </c:pt>
                <c:pt idx="323">
                  <c:v>-0.1327919088525229</c:v>
                </c:pt>
                <c:pt idx="324">
                  <c:v>-8.30894028175026E-2</c:v>
                </c:pt>
                <c:pt idx="325">
                  <c:v>-3.3179216547563034E-2</c:v>
                </c:pt>
                <c:pt idx="326">
                  <c:v>1.6813900484343496E-2</c:v>
                </c:pt>
                <c:pt idx="327">
                  <c:v>6.6764991521549258E-2</c:v>
                </c:pt>
                <c:pt idx="328">
                  <c:v>0.11654920485048659</c:v>
                </c:pt>
                <c:pt idx="329">
                  <c:v>0.16604210586495022</c:v>
                </c:pt>
                <c:pt idx="330">
                  <c:v>0.21511998808780858</c:v>
                </c:pt>
                <c:pt idx="331">
                  <c:v>0.2636601823727715</c:v>
                </c:pt>
                <c:pt idx="332">
                  <c:v>0.31154136351337108</c:v>
                </c:pt>
                <c:pt idx="333">
                  <c:v>0.35864385349279293</c:v>
                </c:pt>
                <c:pt idx="334">
                  <c:v>0.40484992061659103</c:v>
                </c:pt>
                <c:pt idx="335">
                  <c:v>0.45004407378061045</c:v>
                </c:pt>
                <c:pt idx="336">
                  <c:v>0.49411335113860122</c:v>
                </c:pt>
                <c:pt idx="337">
                  <c:v>0.53694760244800421</c:v>
                </c:pt>
                <c:pt idx="338">
                  <c:v>0.57843976438819289</c:v>
                </c:pt>
                <c:pt idx="339">
                  <c:v>0.61848612816301696</c:v>
                </c:pt>
                <c:pt idx="340">
                  <c:v>0.6569865987187824</c:v>
                </c:pt>
                <c:pt idx="341">
                  <c:v>0.69384494492975723</c:v>
                </c:pt>
                <c:pt idx="342">
                  <c:v>0.72896904012586983</c:v>
                </c:pt>
                <c:pt idx="343">
                  <c:v>0.76227109236140489</c:v>
                </c:pt>
                <c:pt idx="344">
                  <c:v>0.79366786384914723</c:v>
                </c:pt>
                <c:pt idx="345">
                  <c:v>0.82308087901149996</c:v>
                </c:pt>
                <c:pt idx="346">
                  <c:v>0.85043662062855929</c:v>
                </c:pt>
                <c:pt idx="347">
                  <c:v>0.87566671359287751</c:v>
                </c:pt>
                <c:pt idx="348">
                  <c:v>0.89870809581162225</c:v>
                </c:pt>
                <c:pt idx="349">
                  <c:v>0.91950317582896646</c:v>
                </c:pt>
                <c:pt idx="350">
                  <c:v>0.93799997677473512</c:v>
                </c:pt>
                <c:pt idx="351">
                  <c:v>0.95415226627951166</c:v>
                </c:pt>
                <c:pt idx="352">
                  <c:v>0.96791967203148366</c:v>
                </c:pt>
                <c:pt idx="353">
                  <c:v>0.97926778268619763</c:v>
                </c:pt>
                <c:pt idx="354">
                  <c:v>0.98816823387699859</c:v>
                </c:pt>
                <c:pt idx="355">
                  <c:v>0.99459877911117489</c:v>
                </c:pt>
                <c:pt idx="356">
                  <c:v>0.99854334537460432</c:v>
                </c:pt>
                <c:pt idx="357">
                  <c:v>0.99999207330591866</c:v>
                </c:pt>
                <c:pt idx="358">
                  <c:v>0.99894134183977257</c:v>
                </c:pt>
                <c:pt idx="359">
                  <c:v>0.99539377725762113</c:v>
                </c:pt>
                <c:pt idx="360">
                  <c:v>0.98935824662338356</c:v>
                </c:pt>
                <c:pt idx="361">
                  <c:v>0.98084983562040196</c:v>
                </c:pt>
                <c:pt idx="362">
                  <c:v>0.96988981084508896</c:v>
                </c:pt>
                <c:pt idx="363">
                  <c:v>0.95650556665151221</c:v>
                </c:pt>
                <c:pt idx="364">
                  <c:v>0.94073055667977612</c:v>
                </c:pt>
                <c:pt idx="365">
                  <c:v>0.92260421023934369</c:v>
                </c:pt>
                <c:pt idx="366">
                  <c:v>0.90217183375629717</c:v>
                </c:pt>
                <c:pt idx="367">
                  <c:v>0.87948449753086821</c:v>
                </c:pt>
                <c:pt idx="368">
                  <c:v>0.8545989080882842</c:v>
                </c:pt>
                <c:pt idx="369">
                  <c:v>0.82757726644198704</c:v>
                </c:pt>
                <c:pt idx="370">
                  <c:v>0.79848711262349348</c:v>
                </c:pt>
                <c:pt idx="371">
                  <c:v>0.76740115686749066</c:v>
                </c:pt>
                <c:pt idx="372">
                  <c:v>0.73439709787411578</c:v>
                </c:pt>
                <c:pt idx="373">
                  <c:v>0.69955742860267056</c:v>
                </c:pt>
                <c:pt idx="374">
                  <c:v>0.66296923008218467</c:v>
                </c:pt>
                <c:pt idx="375">
                  <c:v>0.62472395375419376</c:v>
                </c:pt>
                <c:pt idx="376">
                  <c:v>0.58491719289176314</c:v>
                </c:pt>
                <c:pt idx="377">
                  <c:v>0.54364844366608833</c:v>
                </c:pt>
                <c:pt idx="378">
                  <c:v>0.50102085645788463</c:v>
                </c:pt>
                <c:pt idx="379">
                  <c:v>0.45714097803515424</c:v>
                </c:pt>
                <c:pt idx="380">
                  <c:v>0.41211848524175493</c:v>
                </c:pt>
                <c:pt idx="381">
                  <c:v>0.36606591086240936</c:v>
                </c:pt>
                <c:pt idx="382">
                  <c:v>0.31909836234934874</c:v>
                </c:pt>
                <c:pt idx="383">
                  <c:v>0.27133323411362931</c:v>
                </c:pt>
                <c:pt idx="384">
                  <c:v>0.22288991410024245</c:v>
                </c:pt>
                <c:pt idx="385">
                  <c:v>0.17388948538042831</c:v>
                </c:pt>
                <c:pt idx="386">
                  <c:v>0.12445442350705642</c:v>
                </c:pt>
                <c:pt idx="387">
                  <c:v>7.4708290389527698E-2</c:v>
                </c:pt>
                <c:pt idx="388">
                  <c:v>2.4775425453350663E-2</c:v>
                </c:pt>
                <c:pt idx="389">
                  <c:v>-2.5219365143667599E-2</c:v>
                </c:pt>
                <c:pt idx="390">
                  <c:v>-7.5151120461818169E-2</c:v>
                </c:pt>
                <c:pt idx="391">
                  <c:v>-0.12489503711676113</c:v>
                </c:pt>
                <c:pt idx="392">
                  <c:v>-0.17432678122299014</c:v>
                </c:pt>
                <c:pt idx="393">
                  <c:v>-0.22332279916379427</c:v>
                </c:pt>
                <c:pt idx="394">
                  <c:v>-0.27176062641095439</c:v>
                </c:pt>
                <c:pt idx="395">
                  <c:v>-0.31951919362228542</c:v>
                </c:pt>
                <c:pt idx="396">
                  <c:v>-0.36647912925193998</c:v>
                </c:pt>
                <c:pt idx="397">
                  <c:v>-0.41252305791710564</c:v>
                </c:pt>
                <c:pt idx="398">
                  <c:v>-0.45753589377533399</c:v>
                </c:pt>
                <c:pt idx="399">
                  <c:v>-0.50140512817921123</c:v>
                </c:pt>
                <c:pt idx="400">
                  <c:v>-0.54402111088938321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E7C-4A70-85BF-F008D0FAFFA9}"/>
            </c:ext>
          </c:extLst>
        </c:ser>
        <c:ser>
          <c:idx val="1"/>
          <c:order val="1"/>
          <c:tx>
            <c:v>TRANSFORMATION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Sine!$F$14:$F$414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Sine!$G$14:$G$414</c:f>
              <c:numCache>
                <c:formatCode>General</c:formatCode>
                <c:ptCount val="401"/>
                <c:pt idx="0">
                  <c:v>2.5365729180004348</c:v>
                </c:pt>
                <c:pt idx="1">
                  <c:v>2.578077461417045</c:v>
                </c:pt>
                <c:pt idx="2">
                  <c:v>2.6181371122370347</c:v>
                </c:pt>
                <c:pt idx="3">
                  <c:v>2.6566517421960167</c:v>
                </c:pt>
                <c:pt idx="4">
                  <c:v>2.693525084777125</c:v>
                </c:pt>
                <c:pt idx="5">
                  <c:v>2.7286649758271726</c:v>
                </c:pt>
                <c:pt idx="6">
                  <c:v>2.7619835839190356</c:v>
                </c:pt>
                <c:pt idx="7">
                  <c:v>2.7933976298844803</c:v>
                </c:pt>
                <c:pt idx="8">
                  <c:v>2.822828594968712</c:v>
                </c:pt>
                <c:pt idx="9">
                  <c:v>2.8502029170863699</c:v>
                </c:pt>
                <c:pt idx="10">
                  <c:v>2.8754521746884318</c:v>
                </c:pt>
                <c:pt idx="11">
                  <c:v>2.8985132577804515</c:v>
                </c:pt>
                <c:pt idx="12">
                  <c:v>2.919328525664679</c:v>
                </c:pt>
                <c:pt idx="13">
                  <c:v>2.9378459510117856</c:v>
                </c:pt>
                <c:pt idx="14">
                  <c:v>2.9540192499020921</c:v>
                </c:pt>
                <c:pt idx="15">
                  <c:v>2.9678079975112643</c:v>
                </c:pt>
                <c:pt idx="16">
                  <c:v>2.9791777291513197</c:v>
                </c:pt>
                <c:pt idx="17">
                  <c:v>2.9881000264143998</c:v>
                </c:pt>
                <c:pt idx="18">
                  <c:v>2.9945525882039905</c:v>
                </c:pt>
                <c:pt idx="19">
                  <c:v>2.9985192864760464</c:v>
                </c:pt>
                <c:pt idx="20">
                  <c:v>2.9999902065507036</c:v>
                </c:pt>
                <c:pt idx="21">
                  <c:v>2.9989616718938161</c:v>
                </c:pt>
                <c:pt idx="22">
                  <c:v>2.9954362533063756</c:v>
                </c:pt>
                <c:pt idx="23">
                  <c:v>2.9894227624988488</c:v>
                </c:pt>
                <c:pt idx="24">
                  <c:v>2.9809362300664883</c:v>
                </c:pt>
                <c:pt idx="25">
                  <c:v>2.9699978679206742</c:v>
                </c:pt>
                <c:pt idx="26">
                  <c:v>2.9566350162701829</c:v>
                </c:pt>
                <c:pt idx="27">
                  <c:v>2.9408810752849011</c:v>
                </c:pt>
                <c:pt idx="28">
                  <c:v>2.922775421612799</c:v>
                </c:pt>
                <c:pt idx="29">
                  <c:v>2.9023633099588144</c:v>
                </c:pt>
                <c:pt idx="30">
                  <c:v>2.8796957599716597</c:v>
                </c:pt>
                <c:pt idx="31">
                  <c:v>2.8548294287212719</c:v>
                </c:pt>
                <c:pt idx="32">
                  <c:v>2.8278264690856405</c:v>
                </c:pt>
                <c:pt idx="33">
                  <c:v>2.7987543744009864</c:v>
                </c:pt>
                <c:pt idx="34">
                  <c:v>2.7676858097635666</c:v>
                </c:pt>
                <c:pt idx="35">
                  <c:v>2.7346984304047783</c:v>
                </c:pt>
                <c:pt idx="36">
                  <c:v>2.6998746875935247</c:v>
                </c:pt>
                <c:pt idx="37">
                  <c:v>2.663301622550978</c:v>
                </c:pt>
                <c:pt idx="38">
                  <c:v>2.6250706488928612</c:v>
                </c:pt>
                <c:pt idx="39">
                  <c:v>2.5852773241430134</c:v>
                </c:pt>
                <c:pt idx="40">
                  <c:v>2.544021110889346</c:v>
                </c:pt>
                <c:pt idx="41">
                  <c:v>2.5014051281791745</c:v>
                </c:pt>
                <c:pt idx="42">
                  <c:v>2.4575358937752978</c:v>
                </c:pt>
                <c:pt idx="43">
                  <c:v>2.4125230579170687</c:v>
                </c:pt>
                <c:pt idx="44">
                  <c:v>2.3664791292519021</c:v>
                </c:pt>
                <c:pt idx="45">
                  <c:v>2.3195191936222486</c:v>
                </c:pt>
                <c:pt idx="46">
                  <c:v>2.2717606264109187</c:v>
                </c:pt>
                <c:pt idx="47">
                  <c:v>2.2233227991637579</c:v>
                </c:pt>
                <c:pt idx="48">
                  <c:v>2.1743267812229532</c:v>
                </c:pt>
                <c:pt idx="49">
                  <c:v>2.1248950371167257</c:v>
                </c:pt>
                <c:pt idx="50">
                  <c:v>2.0751511204617845</c:v>
                </c:pt>
                <c:pt idx="51">
                  <c:v>2.0252193651436339</c:v>
                </c:pt>
                <c:pt idx="52">
                  <c:v>1.9752245745466155</c:v>
                </c:pt>
                <c:pt idx="53">
                  <c:v>1.9252917096104405</c:v>
                </c:pt>
                <c:pt idx="54">
                  <c:v>1.8755455764929136</c:v>
                </c:pt>
                <c:pt idx="55">
                  <c:v>1.826110514619542</c:v>
                </c:pt>
                <c:pt idx="56">
                  <c:v>1.7771100858997282</c:v>
                </c:pt>
                <c:pt idx="57">
                  <c:v>1.7286667658863433</c:v>
                </c:pt>
                <c:pt idx="58">
                  <c:v>1.6809016376506261</c:v>
                </c:pt>
                <c:pt idx="59">
                  <c:v>1.6339340891375658</c:v>
                </c:pt>
                <c:pt idx="60">
                  <c:v>1.5878815147582208</c:v>
                </c:pt>
                <c:pt idx="61">
                  <c:v>1.5428590219648237</c:v>
                </c:pt>
                <c:pt idx="62">
                  <c:v>1.4989791435420954</c:v>
                </c:pt>
                <c:pt idx="63">
                  <c:v>1.4563515563338922</c:v>
                </c:pt>
                <c:pt idx="64">
                  <c:v>1.415082807108218</c:v>
                </c:pt>
                <c:pt idx="65">
                  <c:v>1.3752760462457896</c:v>
                </c:pt>
                <c:pt idx="66">
                  <c:v>1.3370307699178006</c:v>
                </c:pt>
                <c:pt idx="67">
                  <c:v>1.3004425713973156</c:v>
                </c:pt>
                <c:pt idx="68">
                  <c:v>1.2656029021258708</c:v>
                </c:pt>
                <c:pt idx="69">
                  <c:v>1.2325988431324979</c:v>
                </c:pt>
                <c:pt idx="70">
                  <c:v>1.2015128873764969</c:v>
                </c:pt>
                <c:pt idx="71">
                  <c:v>1.1724227335580042</c:v>
                </c:pt>
                <c:pt idx="72">
                  <c:v>1.1454010919117077</c:v>
                </c:pt>
                <c:pt idx="73">
                  <c:v>1.1205155024691251</c:v>
                </c:pt>
                <c:pt idx="74">
                  <c:v>1.0978281662436975</c:v>
                </c:pt>
                <c:pt idx="75">
                  <c:v>1.0773957897606516</c:v>
                </c:pt>
                <c:pt idx="76">
                  <c:v>1.0592694433202197</c:v>
                </c:pt>
                <c:pt idx="77">
                  <c:v>1.0434944333484846</c:v>
                </c:pt>
                <c:pt idx="78">
                  <c:v>1.0301101891549089</c:v>
                </c:pt>
                <c:pt idx="79">
                  <c:v>1.0191501643795964</c:v>
                </c:pt>
                <c:pt idx="80">
                  <c:v>1.0106417533766152</c:v>
                </c:pt>
                <c:pt idx="81">
                  <c:v>1.0046062227423782</c:v>
                </c:pt>
                <c:pt idx="82">
                  <c:v>1.001058658160227</c:v>
                </c:pt>
                <c:pt idx="83">
                  <c:v>1.0000079266940813</c:v>
                </c:pt>
                <c:pt idx="84">
                  <c:v>1.0014566546253962</c:v>
                </c:pt>
                <c:pt idx="85">
                  <c:v>1.0054012208888259</c:v>
                </c:pt>
                <c:pt idx="86">
                  <c:v>1.0118317661230027</c:v>
                </c:pt>
                <c:pt idx="87">
                  <c:v>1.020732217313804</c:v>
                </c:pt>
                <c:pt idx="88">
                  <c:v>1.0320803279685182</c:v>
                </c:pt>
                <c:pt idx="89">
                  <c:v>1.0458477337204908</c:v>
                </c:pt>
                <c:pt idx="90">
                  <c:v>1.0620000232252678</c:v>
                </c:pt>
                <c:pt idx="91">
                  <c:v>1.0804968241710367</c:v>
                </c:pt>
                <c:pt idx="92">
                  <c:v>1.1012919041883813</c:v>
                </c:pt>
                <c:pt idx="93">
                  <c:v>1.1243332864071265</c:v>
                </c:pt>
                <c:pt idx="94">
                  <c:v>1.149563379371445</c:v>
                </c:pt>
                <c:pt idx="95">
                  <c:v>1.1769191209885046</c:v>
                </c:pt>
                <c:pt idx="96">
                  <c:v>1.2063321361508577</c:v>
                </c:pt>
                <c:pt idx="97">
                  <c:v>1.2377289076386002</c:v>
                </c:pt>
                <c:pt idx="98">
                  <c:v>1.2710309598741356</c:v>
                </c:pt>
                <c:pt idx="99">
                  <c:v>1.3061550550702483</c:v>
                </c:pt>
                <c:pt idx="100">
                  <c:v>1.3430134012812236</c:v>
                </c:pt>
                <c:pt idx="101">
                  <c:v>1.3815138718369893</c:v>
                </c:pt>
                <c:pt idx="102">
                  <c:v>1.4215602356118135</c:v>
                </c:pt>
                <c:pt idx="103">
                  <c:v>1.4630523975520024</c:v>
                </c:pt>
                <c:pt idx="104">
                  <c:v>1.5058866488614058</c:v>
                </c:pt>
                <c:pt idx="105">
                  <c:v>1.5499559262193967</c:v>
                </c:pt>
                <c:pt idx="106">
                  <c:v>1.5951500793834164</c:v>
                </c:pt>
                <c:pt idx="107">
                  <c:v>1.6413561465072146</c:v>
                </c:pt>
                <c:pt idx="108">
                  <c:v>1.6884586364866365</c:v>
                </c:pt>
                <c:pt idx="109">
                  <c:v>1.7363398176272362</c:v>
                </c:pt>
                <c:pt idx="110">
                  <c:v>1.7848800119121992</c:v>
                </c:pt>
                <c:pt idx="111">
                  <c:v>1.8339578941350576</c:v>
                </c:pt>
                <c:pt idx="112">
                  <c:v>1.8834507951495214</c:v>
                </c:pt>
                <c:pt idx="113">
                  <c:v>1.9332350084784586</c:v>
                </c:pt>
                <c:pt idx="114">
                  <c:v>1.9831860995156645</c:v>
                </c:pt>
                <c:pt idx="115">
                  <c:v>2.0331792165475711</c:v>
                </c:pt>
                <c:pt idx="116">
                  <c:v>2.0830894028175106</c:v>
                </c:pt>
                <c:pt idx="117">
                  <c:v>2.1327919088525307</c:v>
                </c:pt>
                <c:pt idx="118">
                  <c:v>2.1821625042721089</c:v>
                </c:pt>
                <c:pt idx="119">
                  <c:v>2.2310777882994053</c:v>
                </c:pt>
                <c:pt idx="120">
                  <c:v>2.2794154981989387</c:v>
                </c:pt>
                <c:pt idx="121">
                  <c:v>2.3270548148697534</c:v>
                </c:pt>
                <c:pt idx="122">
                  <c:v>2.3738766648302483</c:v>
                </c:pt>
                <c:pt idx="123">
                  <c:v>2.4197640178398707</c:v>
                </c:pt>
                <c:pt idx="124">
                  <c:v>2.4646021794137685</c:v>
                </c:pt>
                <c:pt idx="125">
                  <c:v>2.5082790774992691</c:v>
                </c:pt>
                <c:pt idx="126">
                  <c:v>2.5506855425976482</c:v>
                </c:pt>
                <c:pt idx="127">
                  <c:v>2.5917155806310195</c:v>
                </c:pt>
                <c:pt idx="128">
                  <c:v>2.6312666378723306</c:v>
                </c:pt>
                <c:pt idx="129">
                  <c:v>2.6692398572762706</c:v>
                </c:pt>
                <c:pt idx="130">
                  <c:v>2.7055403255704</c:v>
                </c:pt>
                <c:pt idx="131">
                  <c:v>2.740077310488902</c:v>
                </c:pt>
                <c:pt idx="132">
                  <c:v>2.7727644875559943</c:v>
                </c:pt>
                <c:pt idx="133">
                  <c:v>2.8035201558521621</c:v>
                </c:pt>
                <c:pt idx="134">
                  <c:v>2.8322674422239071</c:v>
                </c:pt>
                <c:pt idx="135">
                  <c:v>2.8589344934265974</c:v>
                </c:pt>
                <c:pt idx="136">
                  <c:v>2.8834546557201581</c:v>
                </c:pt>
                <c:pt idx="137">
                  <c:v>2.9057666414687091</c:v>
                </c:pt>
                <c:pt idx="138">
                  <c:v>2.925814682327736</c:v>
                </c:pt>
                <c:pt idx="139">
                  <c:v>2.94354866863591</c:v>
                </c:pt>
                <c:pt idx="140">
                  <c:v>2.9589242746631412</c:v>
                </c:pt>
                <c:pt idx="141">
                  <c:v>2.9719030694018231</c:v>
                </c:pt>
                <c:pt idx="142">
                  <c:v>2.9824526126243343</c:v>
                </c:pt>
                <c:pt idx="143">
                  <c:v>2.9905465359667147</c:v>
                </c:pt>
                <c:pt idx="144">
                  <c:v>2.9961646088358416</c:v>
                </c:pt>
                <c:pt idx="145">
                  <c:v>2.9992927889753784</c:v>
                </c:pt>
                <c:pt idx="146">
                  <c:v>2.9999232575641006</c:v>
                </c:pt>
                <c:pt idx="147">
                  <c:v>2.9980544387588788</c:v>
                </c:pt>
                <c:pt idx="148">
                  <c:v>2.9936910036334634</c:v>
                </c:pt>
                <c:pt idx="149">
                  <c:v>2.9868438585032351</c:v>
                </c:pt>
                <c:pt idx="150">
                  <c:v>2.9775301176650952</c:v>
                </c:pt>
                <c:pt idx="151">
                  <c:v>2.9657730606206369</c:v>
                </c:pt>
                <c:pt idx="152">
                  <c:v>2.9516020738895135</c:v>
                </c:pt>
                <c:pt idx="153">
                  <c:v>2.9350525775584466</c:v>
                </c:pt>
                <c:pt idx="154">
                  <c:v>2.9161659367494521</c:v>
                </c:pt>
                <c:pt idx="155">
                  <c:v>2.8949893582285804</c:v>
                </c:pt>
                <c:pt idx="156">
                  <c:v>2.8715757724135846</c:v>
                </c:pt>
                <c:pt idx="157">
                  <c:v>2.8459837010754425</c:v>
                </c:pt>
                <c:pt idx="158">
                  <c:v>2.8182771110644067</c:v>
                </c:pt>
                <c:pt idx="159">
                  <c:v>2.7885252544261911</c:v>
                </c:pt>
                <c:pt idx="160">
                  <c:v>2.756802495307924</c:v>
                </c:pt>
                <c:pt idx="161">
                  <c:v>2.7231881240865077</c:v>
                </c:pt>
                <c:pt idx="162">
                  <c:v>2.687766159183969</c:v>
                </c:pt>
                <c:pt idx="163">
                  <c:v>2.6506251370651626</c:v>
                </c:pt>
                <c:pt idx="164">
                  <c:v>2.6118578909427139</c:v>
                </c:pt>
                <c:pt idx="165">
                  <c:v>2.5715613187423383</c:v>
                </c:pt>
                <c:pt idx="166">
                  <c:v>2.5298361409084871</c:v>
                </c:pt>
                <c:pt idx="167">
                  <c:v>2.4867866486556935</c:v>
                </c:pt>
                <c:pt idx="168">
                  <c:v>2.4425204432948466</c:v>
                </c:pt>
                <c:pt idx="169">
                  <c:v>2.3971481672859536</c:v>
                </c:pt>
                <c:pt idx="170">
                  <c:v>2.3507832276896132</c:v>
                </c:pt>
                <c:pt idx="171">
                  <c:v>2.3035415127084224</c:v>
                </c:pt>
                <c:pt idx="172">
                  <c:v>2.2555411020268248</c:v>
                </c:pt>
                <c:pt idx="173">
                  <c:v>2.2069019716733926</c:v>
                </c:pt>
                <c:pt idx="174">
                  <c:v>2.1577456941432414</c:v>
                </c:pt>
                <c:pt idx="175">
                  <c:v>2.1081951345301011</c:v>
                </c:pt>
                <c:pt idx="176">
                  <c:v>2.0583741434275731</c:v>
                </c:pt>
                <c:pt idx="177">
                  <c:v>2.0084072473671415</c:v>
                </c:pt>
                <c:pt idx="178">
                  <c:v>1.9584193375667021</c:v>
                </c:pt>
                <c:pt idx="179">
                  <c:v>1.9085353577675557</c:v>
                </c:pt>
                <c:pt idx="180">
                  <c:v>1.8588799919401258</c:v>
                </c:pt>
                <c:pt idx="181">
                  <c:v>1.8095773526389656</c:v>
                </c:pt>
                <c:pt idx="182">
                  <c:v>1.7607506707860103</c:v>
                </c:pt>
                <c:pt idx="183">
                  <c:v>1.7125219876574485</c:v>
                </c:pt>
                <c:pt idx="184">
                  <c:v>1.6650118498440882</c:v>
                </c:pt>
                <c:pt idx="185">
                  <c:v>1.6183390079476614</c:v>
                </c:pt>
                <c:pt idx="186">
                  <c:v>1.5726201197661629</c:v>
                </c:pt>
                <c:pt idx="187">
                  <c:v>1.5279694587101107</c:v>
                </c:pt>
                <c:pt idx="188">
                  <c:v>1.4844986281785295</c:v>
                </c:pt>
                <c:pt idx="189">
                  <c:v>1.4423162826085767</c:v>
                </c:pt>
                <c:pt idx="190">
                  <c:v>1.4015278558960373</c:v>
                </c:pt>
                <c:pt idx="191">
                  <c:v>1.3622352978654901</c:v>
                </c:pt>
                <c:pt idx="192">
                  <c:v>1.3245368194488436</c:v>
                </c:pt>
                <c:pt idx="193">
                  <c:v>1.2885266472091503</c:v>
                </c:pt>
                <c:pt idx="194">
                  <c:v>1.2542947878232746</c:v>
                </c:pt>
                <c:pt idx="195">
                  <c:v>1.221926803112074</c:v>
                </c:pt>
                <c:pt idx="196">
                  <c:v>1.1915035961804052</c:v>
                </c:pt>
                <c:pt idx="197">
                  <c:v>1.1631012092014981</c:v>
                </c:pt>
                <c:pt idx="198">
                  <c:v>1.1367906333511226</c:v>
                </c:pt>
                <c:pt idx="199">
                  <c:v>1.1126376313666211</c:v>
                </c:pt>
                <c:pt idx="200">
                  <c:v>1.0907025731743152</c:v>
                </c:pt>
                <c:pt idx="201">
                  <c:v>1.071040284996128</c:v>
                </c:pt>
                <c:pt idx="202">
                  <c:v>1.0536999123125832</c:v>
                </c:pt>
                <c:pt idx="203">
                  <c:v>1.038724797024698</c:v>
                </c:pt>
                <c:pt idx="204">
                  <c:v>1.0261523691218031</c:v>
                </c:pt>
                <c:pt idx="205">
                  <c:v>1.0160140531260617</c:v>
                </c:pt>
                <c:pt idx="206">
                  <c:v>1.0083351895475303</c:v>
                </c:pt>
                <c:pt idx="207">
                  <c:v>1.0031349715460807</c:v>
                </c:pt>
                <c:pt idx="208">
                  <c:v>1.0004263969584946</c:v>
                </c:pt>
                <c:pt idx="209">
                  <c:v>1.0002162358106432</c:v>
                </c:pt>
                <c:pt idx="210">
                  <c:v>1.0025050133959461</c:v>
                </c:pt>
                <c:pt idx="211">
                  <c:v>1.0072870089624124</c:v>
                </c:pt>
                <c:pt idx="212">
                  <c:v>1.014550270011541</c:v>
                </c:pt>
                <c:pt idx="213">
                  <c:v>1.0242766421733427</c:v>
                </c:pt>
                <c:pt idx="214">
                  <c:v>1.0364418145828092</c:v>
                </c:pt>
                <c:pt idx="215">
                  <c:v>1.0510153806444165</c:v>
                </c:pt>
                <c:pt idx="216">
                  <c:v>1.0679609140327764</c:v>
                </c:pt>
                <c:pt idx="217">
                  <c:v>1.0872360597394821</c:v>
                </c:pt>
                <c:pt idx="218">
                  <c:v>1.1087926399385681</c:v>
                </c:pt>
                <c:pt idx="219">
                  <c:v>1.1325767744059871</c:v>
                </c:pt>
                <c:pt idx="220">
                  <c:v>1.1585290151921077</c:v>
                </c:pt>
                <c:pt idx="221">
                  <c:v>1.186584495210631</c:v>
                </c:pt>
                <c:pt idx="222">
                  <c:v>1.2166730903725216</c:v>
                </c:pt>
                <c:pt idx="223">
                  <c:v>1.2487195948597125</c:v>
                </c:pt>
                <c:pt idx="224">
                  <c:v>1.2826439091004831</c:v>
                </c:pt>
                <c:pt idx="225">
                  <c:v>1.3183612399766718</c:v>
                </c:pt>
                <c:pt idx="226">
                  <c:v>1.3557823127623152</c:v>
                </c:pt>
                <c:pt idx="227">
                  <c:v>1.394813594263967</c:v>
                </c:pt>
                <c:pt idx="228">
                  <c:v>1.4353575266049714</c:v>
                </c:pt>
                <c:pt idx="229">
                  <c:v>1.4773127710693479</c:v>
                </c:pt>
                <c:pt idx="230">
                  <c:v>1.5205744613958043</c:v>
                </c:pt>
                <c:pt idx="231">
                  <c:v>1.5650344658887774</c:v>
                </c:pt>
                <c:pt idx="232">
                  <c:v>1.6105816576913574</c:v>
                </c:pt>
                <c:pt idx="233">
                  <c:v>1.6571021925445568</c:v>
                </c:pt>
                <c:pt idx="234">
                  <c:v>1.7044797933386686</c:v>
                </c:pt>
                <c:pt idx="235">
                  <c:v>1.7525960407454855</c:v>
                </c:pt>
                <c:pt idx="236">
                  <c:v>1.8013306692049473</c:v>
                </c:pt>
                <c:pt idx="237">
                  <c:v>1.8505618675264095</c:v>
                </c:pt>
                <c:pt idx="238">
                  <c:v>1.9001665833531807</c:v>
                </c:pt>
                <c:pt idx="239">
                  <c:v>1.9500208307293305</c:v>
                </c:pt>
                <c:pt idx="240">
                  <c:v>2.0000000000000089</c:v>
                </c:pt>
                <c:pt idx="241">
                  <c:v>2.0499791692706872</c:v>
                </c:pt>
                <c:pt idx="242">
                  <c:v>2.0998334166468364</c:v>
                </c:pt>
                <c:pt idx="243">
                  <c:v>2.1494381324736076</c:v>
                </c:pt>
                <c:pt idx="244">
                  <c:v>2.1986693307950693</c:v>
                </c:pt>
                <c:pt idx="245">
                  <c:v>2.2474039592545307</c:v>
                </c:pt>
                <c:pt idx="246">
                  <c:v>2.2955202066613469</c:v>
                </c:pt>
                <c:pt idx="247">
                  <c:v>2.3428978074554587</c:v>
                </c:pt>
                <c:pt idx="248">
                  <c:v>2.3894183423086575</c:v>
                </c:pt>
                <c:pt idx="249">
                  <c:v>2.4349655341112366</c:v>
                </c:pt>
                <c:pt idx="250">
                  <c:v>2.4794255386042092</c:v>
                </c:pt>
                <c:pt idx="251">
                  <c:v>2.522687228930665</c:v>
                </c:pt>
                <c:pt idx="252">
                  <c:v>2.564642473395041</c:v>
                </c:pt>
                <c:pt idx="253">
                  <c:v>2.6051864057360445</c:v>
                </c:pt>
                <c:pt idx="254">
                  <c:v>2.6442176872376959</c:v>
                </c:pt>
                <c:pt idx="255">
                  <c:v>2.6816387600233389</c:v>
                </c:pt>
                <c:pt idx="256">
                  <c:v>2.7173560908995271</c:v>
                </c:pt>
                <c:pt idx="257">
                  <c:v>2.7512804051402968</c:v>
                </c:pt>
                <c:pt idx="258">
                  <c:v>2.7833269096274869</c:v>
                </c:pt>
                <c:pt idx="259">
                  <c:v>2.813415504789377</c:v>
                </c:pt>
                <c:pt idx="260">
                  <c:v>2.8414709848078994</c:v>
                </c:pt>
                <c:pt idx="261">
                  <c:v>2.8674232255940195</c:v>
                </c:pt>
                <c:pt idx="262">
                  <c:v>2.8912073600614376</c:v>
                </c:pt>
                <c:pt idx="263">
                  <c:v>2.9127639402605228</c:v>
                </c:pt>
                <c:pt idx="264">
                  <c:v>2.9320390859672281</c:v>
                </c:pt>
                <c:pt idx="265">
                  <c:v>2.9489846193555875</c:v>
                </c:pt>
                <c:pt idx="266">
                  <c:v>2.963558185417194</c:v>
                </c:pt>
                <c:pt idx="267">
                  <c:v>2.9757233578266602</c:v>
                </c:pt>
                <c:pt idx="268">
                  <c:v>2.9854497299884608</c:v>
                </c:pt>
                <c:pt idx="269">
                  <c:v>2.9927129910375889</c:v>
                </c:pt>
                <c:pt idx="270">
                  <c:v>2.9974949866040546</c:v>
                </c:pt>
                <c:pt idx="271">
                  <c:v>2.999783764189357</c:v>
                </c:pt>
                <c:pt idx="272">
                  <c:v>2.999573603041505</c:v>
                </c:pt>
                <c:pt idx="273">
                  <c:v>2.9968650284539189</c:v>
                </c:pt>
                <c:pt idx="274">
                  <c:v>2.9916648104524683</c:v>
                </c:pt>
                <c:pt idx="275">
                  <c:v>2.9839859468739363</c:v>
                </c:pt>
                <c:pt idx="276">
                  <c:v>2.9738476308781947</c:v>
                </c:pt>
                <c:pt idx="277">
                  <c:v>2.9612752029752993</c:v>
                </c:pt>
                <c:pt idx="278">
                  <c:v>2.9463000876874137</c:v>
                </c:pt>
                <c:pt idx="279">
                  <c:v>2.9289597150038684</c:v>
                </c:pt>
                <c:pt idx="280">
                  <c:v>2.909297426825681</c:v>
                </c:pt>
                <c:pt idx="281">
                  <c:v>2.8873623686333749</c:v>
                </c:pt>
                <c:pt idx="282">
                  <c:v>2.8632093666488729</c:v>
                </c:pt>
                <c:pt idx="283">
                  <c:v>2.836898790798497</c:v>
                </c:pt>
                <c:pt idx="284">
                  <c:v>2.8084964038195896</c:v>
                </c:pt>
                <c:pt idx="285">
                  <c:v>2.7780731968879206</c:v>
                </c:pt>
                <c:pt idx="286">
                  <c:v>2.7457052121767198</c:v>
                </c:pt>
                <c:pt idx="287">
                  <c:v>2.7114733527908439</c:v>
                </c:pt>
                <c:pt idx="288">
                  <c:v>2.6754631805511506</c:v>
                </c:pt>
                <c:pt idx="289">
                  <c:v>2.6377647021345036</c:v>
                </c:pt>
                <c:pt idx="290">
                  <c:v>2.5984721441039564</c:v>
                </c:pt>
                <c:pt idx="291">
                  <c:v>2.5576837173914169</c:v>
                </c:pt>
                <c:pt idx="292">
                  <c:v>2.5155013718214647</c:v>
                </c:pt>
                <c:pt idx="293">
                  <c:v>2.4720305412898829</c:v>
                </c:pt>
                <c:pt idx="294">
                  <c:v>2.4273798802338304</c:v>
                </c:pt>
                <c:pt idx="295">
                  <c:v>2.3816609920523324</c:v>
                </c:pt>
                <c:pt idx="296">
                  <c:v>2.334988150155906</c:v>
                </c:pt>
                <c:pt idx="297">
                  <c:v>2.2874780123425458</c:v>
                </c:pt>
                <c:pt idx="298">
                  <c:v>2.2392493292139837</c:v>
                </c:pt>
                <c:pt idx="299">
                  <c:v>2.1904226473610287</c:v>
                </c:pt>
                <c:pt idx="300">
                  <c:v>2.1411200080598691</c:v>
                </c:pt>
                <c:pt idx="301">
                  <c:v>2.091464642232439</c:v>
                </c:pt>
                <c:pt idx="302">
                  <c:v>2.0415806624332928</c:v>
                </c:pt>
                <c:pt idx="303">
                  <c:v>1.9915927526328536</c:v>
                </c:pt>
                <c:pt idx="304">
                  <c:v>1.9416258565724225</c:v>
                </c:pt>
                <c:pt idx="305">
                  <c:v>1.8918048654698942</c:v>
                </c:pt>
                <c:pt idx="306">
                  <c:v>1.8422543058567544</c:v>
                </c:pt>
                <c:pt idx="307">
                  <c:v>1.7930980283266034</c:v>
                </c:pt>
                <c:pt idx="308">
                  <c:v>1.7444588979731717</c:v>
                </c:pt>
                <c:pt idx="309">
                  <c:v>1.696458487291574</c:v>
                </c:pt>
                <c:pt idx="310">
                  <c:v>1.6492167723103834</c:v>
                </c:pt>
                <c:pt idx="311">
                  <c:v>1.6028518327140435</c:v>
                </c:pt>
                <c:pt idx="312">
                  <c:v>1.5574795567051511</c:v>
                </c:pt>
                <c:pt idx="313">
                  <c:v>1.513213351344304</c:v>
                </c:pt>
                <c:pt idx="314">
                  <c:v>1.4701638590915103</c:v>
                </c:pt>
                <c:pt idx="315">
                  <c:v>1.4284386812576599</c:v>
                </c:pt>
                <c:pt idx="316">
                  <c:v>1.3881421090572845</c:v>
                </c:pt>
                <c:pt idx="317">
                  <c:v>1.3493748629348363</c:v>
                </c:pt>
                <c:pt idx="318">
                  <c:v>1.3122338408160297</c:v>
                </c:pt>
                <c:pt idx="319">
                  <c:v>1.2768118759134914</c:v>
                </c:pt>
                <c:pt idx="320">
                  <c:v>1.2431975046920751</c:v>
                </c:pt>
                <c:pt idx="321">
                  <c:v>1.2114747455738084</c:v>
                </c:pt>
                <c:pt idx="322">
                  <c:v>1.1817228889355929</c:v>
                </c:pt>
                <c:pt idx="323">
                  <c:v>1.1540162989245568</c:v>
                </c:pt>
                <c:pt idx="324">
                  <c:v>1.1284242275864149</c:v>
                </c:pt>
                <c:pt idx="325">
                  <c:v>1.1050106417714192</c:v>
                </c:pt>
                <c:pt idx="326">
                  <c:v>1.0838340632505474</c:v>
                </c:pt>
                <c:pt idx="327">
                  <c:v>1.0649474224415532</c:v>
                </c:pt>
                <c:pt idx="328">
                  <c:v>1.0483979261104861</c:v>
                </c:pt>
                <c:pt idx="329">
                  <c:v>1.0342269393793631</c:v>
                </c:pt>
                <c:pt idx="330">
                  <c:v>1.0224698823349043</c:v>
                </c:pt>
                <c:pt idx="331">
                  <c:v>1.0131561414967645</c:v>
                </c:pt>
                <c:pt idx="332">
                  <c:v>1.0063089963665364</c:v>
                </c:pt>
                <c:pt idx="333">
                  <c:v>1.0019455612411212</c:v>
                </c:pt>
                <c:pt idx="334">
                  <c:v>1.0000767424358992</c:v>
                </c:pt>
                <c:pt idx="335">
                  <c:v>1.0007072110246218</c:v>
                </c:pt>
                <c:pt idx="336">
                  <c:v>1.0038353911641587</c:v>
                </c:pt>
                <c:pt idx="337">
                  <c:v>1.0094534640332857</c:v>
                </c:pt>
                <c:pt idx="338">
                  <c:v>1.0175473873756657</c:v>
                </c:pt>
                <c:pt idx="339">
                  <c:v>1.0280969305981771</c:v>
                </c:pt>
                <c:pt idx="340">
                  <c:v>1.041075725336859</c:v>
                </c:pt>
                <c:pt idx="341">
                  <c:v>1.0564513313640904</c:v>
                </c:pt>
                <c:pt idx="342">
                  <c:v>1.0741853176722642</c:v>
                </c:pt>
                <c:pt idx="343">
                  <c:v>1.0942333585312913</c:v>
                </c:pt>
                <c:pt idx="344">
                  <c:v>1.1165453442798423</c:v>
                </c:pt>
                <c:pt idx="345">
                  <c:v>1.141065506573403</c:v>
                </c:pt>
                <c:pt idx="346">
                  <c:v>1.1677325577760933</c:v>
                </c:pt>
                <c:pt idx="347">
                  <c:v>1.1964798441478384</c:v>
                </c:pt>
                <c:pt idx="348">
                  <c:v>1.2272355124440062</c:v>
                </c:pt>
                <c:pt idx="349">
                  <c:v>1.2599226895110984</c:v>
                </c:pt>
                <c:pt idx="350">
                  <c:v>1.2944596744296004</c:v>
                </c:pt>
                <c:pt idx="351">
                  <c:v>1.3307601427237301</c:v>
                </c:pt>
                <c:pt idx="352">
                  <c:v>1.3687333621276703</c:v>
                </c:pt>
                <c:pt idx="353">
                  <c:v>1.4082844193689814</c:v>
                </c:pt>
                <c:pt idx="354">
                  <c:v>1.4493144574023527</c:v>
                </c:pt>
                <c:pt idx="355">
                  <c:v>1.4917209225007317</c:v>
                </c:pt>
                <c:pt idx="356">
                  <c:v>1.5353978205862324</c:v>
                </c:pt>
                <c:pt idx="357">
                  <c:v>1.5802359821601297</c:v>
                </c:pt>
                <c:pt idx="358">
                  <c:v>1.6261233351697524</c:v>
                </c:pt>
                <c:pt idx="359">
                  <c:v>1.6729451851302475</c:v>
                </c:pt>
                <c:pt idx="360">
                  <c:v>1.7205845018010621</c:v>
                </c:pt>
                <c:pt idx="361">
                  <c:v>1.7689222117005965</c:v>
                </c:pt>
                <c:pt idx="362">
                  <c:v>1.8178374957278935</c:v>
                </c:pt>
                <c:pt idx="363">
                  <c:v>1.8672080911474727</c:v>
                </c:pt>
                <c:pt idx="364">
                  <c:v>1.9169105971824938</c:v>
                </c:pt>
                <c:pt idx="365">
                  <c:v>1.9668207834524343</c:v>
                </c:pt>
                <c:pt idx="366">
                  <c:v>2.0168139004843417</c:v>
                </c:pt>
                <c:pt idx="367">
                  <c:v>2.0667649915215485</c:v>
                </c:pt>
                <c:pt idx="368">
                  <c:v>2.1165492048504868</c:v>
                </c:pt>
                <c:pt idx="369">
                  <c:v>2.1660421058649511</c:v>
                </c:pt>
                <c:pt idx="370">
                  <c:v>2.2151199880878103</c:v>
                </c:pt>
                <c:pt idx="371">
                  <c:v>2.263660182372774</c:v>
                </c:pt>
                <c:pt idx="372">
                  <c:v>2.3115413635133746</c:v>
                </c:pt>
                <c:pt idx="373">
                  <c:v>2.3586438534927971</c:v>
                </c:pt>
                <c:pt idx="374">
                  <c:v>2.4048499206165959</c:v>
                </c:pt>
                <c:pt idx="375">
                  <c:v>2.4500440737806159</c:v>
                </c:pt>
                <c:pt idx="376">
                  <c:v>2.4941133511386075</c:v>
                </c:pt>
                <c:pt idx="377">
                  <c:v>2.5369476024480111</c:v>
                </c:pt>
                <c:pt idx="378">
                  <c:v>2.5784397643882002</c:v>
                </c:pt>
                <c:pt idx="379">
                  <c:v>2.6184861281630245</c:v>
                </c:pt>
                <c:pt idx="380">
                  <c:v>2.6569865987187904</c:v>
                </c:pt>
                <c:pt idx="381">
                  <c:v>2.6938449449297655</c:v>
                </c:pt>
                <c:pt idx="382">
                  <c:v>2.7289690401258784</c:v>
                </c:pt>
                <c:pt idx="383">
                  <c:v>2.7622710923614138</c:v>
                </c:pt>
                <c:pt idx="384">
                  <c:v>2.7936678638491559</c:v>
                </c:pt>
                <c:pt idx="385">
                  <c:v>2.8230808790115085</c:v>
                </c:pt>
                <c:pt idx="386">
                  <c:v>2.8504366206285678</c:v>
                </c:pt>
                <c:pt idx="387">
                  <c:v>2.8756667135928859</c:v>
                </c:pt>
                <c:pt idx="388">
                  <c:v>2.8987080958116298</c:v>
                </c:pt>
                <c:pt idx="389">
                  <c:v>2.9195031758289738</c:v>
                </c:pt>
                <c:pt idx="390">
                  <c:v>2.937999976774742</c:v>
                </c:pt>
                <c:pt idx="391">
                  <c:v>2.9541522662795177</c:v>
                </c:pt>
                <c:pt idx="392">
                  <c:v>2.9679196720314889</c:v>
                </c:pt>
                <c:pt idx="393">
                  <c:v>2.9792677826862022</c:v>
                </c:pt>
                <c:pt idx="394">
                  <c:v>2.9881682338770021</c:v>
                </c:pt>
                <c:pt idx="395">
                  <c:v>2.9945987791111772</c:v>
                </c:pt>
                <c:pt idx="396">
                  <c:v>2.9985433453746055</c:v>
                </c:pt>
                <c:pt idx="397">
                  <c:v>2.9999920733059189</c:v>
                </c:pt>
                <c:pt idx="398">
                  <c:v>2.9989413418397715</c:v>
                </c:pt>
                <c:pt idx="399">
                  <c:v>2.9953937772576182</c:v>
                </c:pt>
                <c:pt idx="400">
                  <c:v>2.9893582466233797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E7C-4A70-85BF-F008D0FAF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794831"/>
        <c:axId val="1632798991"/>
      </c:scatterChart>
      <c:valAx>
        <c:axId val="1632794831"/>
        <c:scaling>
          <c:orientation val="minMax"/>
          <c:max val="1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8991"/>
        <c:crosses val="autoZero"/>
        <c:crossBetween val="midCat"/>
        <c:majorUnit val="1"/>
      </c:valAx>
      <c:valAx>
        <c:axId val="1632798991"/>
        <c:scaling>
          <c:orientation val="minMax"/>
          <c:max val="1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4831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Exponents!$B$14:$B$19</c:f>
              <c:numCache>
                <c:formatCode>General</c:formatCode>
                <c:ptCount val="6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</c:numCache>
            </c:numRef>
          </c:xVal>
          <c:yVal>
            <c:numRef>
              <c:f>Exponents!$C$14:$C$19</c:f>
              <c:numCache>
                <c:formatCode>General</c:formatCode>
                <c:ptCount val="6"/>
                <c:pt idx="0">
                  <c:v>9.765625E-4</c:v>
                </c:pt>
                <c:pt idx="1">
                  <c:v>1.0110009021888457E-3</c:v>
                </c:pt>
                <c:pt idx="2">
                  <c:v>1.0466537720080998E-3</c:v>
                </c:pt>
                <c:pt idx="3">
                  <c:v>1.0835639375662565E-3</c:v>
                </c:pt>
                <c:pt idx="4">
                  <c:v>1.121775737301794E-3</c:v>
                </c:pt>
                <c:pt idx="5">
                  <c:v>1.1613350732448474E-3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82C-4FCE-8560-9A6EB18EE5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384896"/>
        <c:axId val="97294976"/>
      </c:scatterChart>
      <c:valAx>
        <c:axId val="96384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7294976"/>
        <c:crosses val="autoZero"/>
        <c:crossBetween val="midCat"/>
        <c:majorUnit val="1"/>
        <c:minorUnit val="1"/>
      </c:valAx>
      <c:valAx>
        <c:axId val="972949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6384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ORIGINAL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Exponents!$B$14:$B$414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Exponents!$C$14:$C$414</c:f>
              <c:numCache>
                <c:formatCode>General</c:formatCode>
                <c:ptCount val="401"/>
                <c:pt idx="0">
                  <c:v>9.765625E-4</c:v>
                </c:pt>
                <c:pt idx="1">
                  <c:v>1.0110009021888457E-3</c:v>
                </c:pt>
                <c:pt idx="2">
                  <c:v>1.0466537720080998E-3</c:v>
                </c:pt>
                <c:pt idx="3">
                  <c:v>1.0835639375662565E-3</c:v>
                </c:pt>
                <c:pt idx="4">
                  <c:v>1.121775737301794E-3</c:v>
                </c:pt>
                <c:pt idx="5">
                  <c:v>1.1613350732448474E-3</c:v>
                </c:pt>
                <c:pt idx="6">
                  <c:v>1.2022894661571492E-3</c:v>
                </c:pt>
                <c:pt idx="7">
                  <c:v>1.244688112616472E-3</c:v>
                </c:pt>
                <c:pt idx="8">
                  <c:v>1.2885819441141603E-3</c:v>
                </c:pt>
                <c:pt idx="9">
                  <c:v>1.334023688236721E-3</c:v>
                </c:pt>
                <c:pt idx="10">
                  <c:v>1.3810679320049831E-3</c:v>
                </c:pt>
                <c:pt idx="11">
                  <c:v>1.4297711874469083E-3</c:v>
                </c:pt>
                <c:pt idx="12">
                  <c:v>1.4801919594828199E-3</c:v>
                </c:pt>
                <c:pt idx="13">
                  <c:v>1.5323908162046015E-3</c:v>
                </c:pt>
                <c:pt idx="14">
                  <c:v>1.5864304616332839E-3</c:v>
                </c:pt>
                <c:pt idx="15">
                  <c:v>1.6423758110424239E-3</c:v>
                </c:pt>
                <c:pt idx="16">
                  <c:v>1.7002940689377561E-3</c:v>
                </c:pt>
                <c:pt idx="17">
                  <c:v>1.7602548097867929E-3</c:v>
                </c:pt>
                <c:pt idx="18">
                  <c:v>1.8223300615953432E-3</c:v>
                </c:pt>
                <c:pt idx="19">
                  <c:v>1.8865943924313566E-3</c:v>
                </c:pt>
                <c:pt idx="20">
                  <c:v>1.9531250000000191E-3</c:v>
                </c:pt>
                <c:pt idx="21">
                  <c:v>2.0220018043777114E-3</c:v>
                </c:pt>
                <c:pt idx="22">
                  <c:v>2.0933075440162201E-3</c:v>
                </c:pt>
                <c:pt idx="23">
                  <c:v>2.1671278751325342E-3</c:v>
                </c:pt>
                <c:pt idx="24">
                  <c:v>2.2435514746036102E-3</c:v>
                </c:pt>
                <c:pt idx="25">
                  <c:v>2.3226701464897177E-3</c:v>
                </c:pt>
                <c:pt idx="26">
                  <c:v>2.4045789323143218E-3</c:v>
                </c:pt>
                <c:pt idx="27">
                  <c:v>2.4893762252329683E-3</c:v>
                </c:pt>
                <c:pt idx="28">
                  <c:v>2.5771638882283458E-3</c:v>
                </c:pt>
                <c:pt idx="29">
                  <c:v>2.6680473764734685E-3</c:v>
                </c:pt>
                <c:pt idx="30">
                  <c:v>2.7621358640099935E-3</c:v>
                </c:pt>
                <c:pt idx="31">
                  <c:v>2.8595423748938443E-3</c:v>
                </c:pt>
                <c:pt idx="32">
                  <c:v>2.9603839189656692E-3</c:v>
                </c:pt>
                <c:pt idx="33">
                  <c:v>3.0647816324092334E-3</c:v>
                </c:pt>
                <c:pt idx="34">
                  <c:v>3.1728609232665995E-3</c:v>
                </c:pt>
                <c:pt idx="35">
                  <c:v>3.2847516220848795E-3</c:v>
                </c:pt>
                <c:pt idx="36">
                  <c:v>3.4005881378755456E-3</c:v>
                </c:pt>
                <c:pt idx="37">
                  <c:v>3.5205096195736201E-3</c:v>
                </c:pt>
                <c:pt idx="38">
                  <c:v>3.6446601231907229E-3</c:v>
                </c:pt>
                <c:pt idx="39">
                  <c:v>3.7731887848627505E-3</c:v>
                </c:pt>
                <c:pt idx="40">
                  <c:v>3.9062500000000737E-3</c:v>
                </c:pt>
                <c:pt idx="41">
                  <c:v>4.0440036087554584E-3</c:v>
                </c:pt>
                <c:pt idx="42">
                  <c:v>4.186615088032474E-3</c:v>
                </c:pt>
                <c:pt idx="43">
                  <c:v>4.334255750265103E-3</c:v>
                </c:pt>
                <c:pt idx="44">
                  <c:v>4.4871029492072525E-3</c:v>
                </c:pt>
                <c:pt idx="45">
                  <c:v>4.6453402929794649E-3</c:v>
                </c:pt>
                <c:pt idx="46">
                  <c:v>4.8091578646286704E-3</c:v>
                </c:pt>
                <c:pt idx="47">
                  <c:v>4.9787524504659592E-3</c:v>
                </c:pt>
                <c:pt idx="48">
                  <c:v>5.1543277764567108E-3</c:v>
                </c:pt>
                <c:pt idx="49">
                  <c:v>5.3360947529469561E-3</c:v>
                </c:pt>
                <c:pt idx="50">
                  <c:v>5.5242717280200018E-3</c:v>
                </c:pt>
                <c:pt idx="51">
                  <c:v>5.7190847497877E-3</c:v>
                </c:pt>
                <c:pt idx="52">
                  <c:v>5.9207678379313497E-3</c:v>
                </c:pt>
                <c:pt idx="53">
                  <c:v>6.1295632648184729E-3</c:v>
                </c:pt>
                <c:pt idx="54">
                  <c:v>6.3457218465331989E-3</c:v>
                </c:pt>
                <c:pt idx="55">
                  <c:v>6.5695032441697608E-3</c:v>
                </c:pt>
                <c:pt idx="56">
                  <c:v>6.801176275751086E-3</c:v>
                </c:pt>
                <c:pt idx="57">
                  <c:v>7.0410192391472349E-3</c:v>
                </c:pt>
                <c:pt idx="58">
                  <c:v>7.2893202463814337E-3</c:v>
                </c:pt>
                <c:pt idx="59">
                  <c:v>7.5463775697254811E-3</c:v>
                </c:pt>
                <c:pt idx="60">
                  <c:v>7.8125000000001336E-3</c:v>
                </c:pt>
                <c:pt idx="61">
                  <c:v>8.0880072175108977E-3</c:v>
                </c:pt>
                <c:pt idx="62">
                  <c:v>8.3732301760649271E-3</c:v>
                </c:pt>
                <c:pt idx="63">
                  <c:v>8.6685115005301835E-3</c:v>
                </c:pt>
                <c:pt idx="64">
                  <c:v>8.9742058984144824E-3</c:v>
                </c:pt>
                <c:pt idx="65">
                  <c:v>9.2906805859589055E-3</c:v>
                </c:pt>
                <c:pt idx="66">
                  <c:v>9.6183157292573148E-3</c:v>
                </c:pt>
                <c:pt idx="67">
                  <c:v>9.9575049009318923E-3</c:v>
                </c:pt>
                <c:pt idx="68">
                  <c:v>1.0308655552913396E-2</c:v>
                </c:pt>
                <c:pt idx="69">
                  <c:v>1.0672189505893884E-2</c:v>
                </c:pt>
                <c:pt idx="70">
                  <c:v>1.1048543456039976E-2</c:v>
                </c:pt>
                <c:pt idx="71">
                  <c:v>1.143816949957537E-2</c:v>
                </c:pt>
                <c:pt idx="72">
                  <c:v>1.1841535675862666E-2</c:v>
                </c:pt>
                <c:pt idx="73">
                  <c:v>1.2259126529636913E-2</c:v>
                </c:pt>
                <c:pt idx="74">
                  <c:v>1.2691443693066377E-2</c:v>
                </c:pt>
                <c:pt idx="75">
                  <c:v>1.3139006488339487E-2</c:v>
                </c:pt>
                <c:pt idx="76">
                  <c:v>1.3602352551502139E-2</c:v>
                </c:pt>
                <c:pt idx="77">
                  <c:v>1.4082038478294433E-2</c:v>
                </c:pt>
                <c:pt idx="78">
                  <c:v>1.4578640492762827E-2</c:v>
                </c:pt>
                <c:pt idx="79">
                  <c:v>1.5092755139450924E-2</c:v>
                </c:pt>
                <c:pt idx="80">
                  <c:v>1.5625000000000229E-2</c:v>
                </c:pt>
                <c:pt idx="81">
                  <c:v>1.617601443502175E-2</c:v>
                </c:pt>
                <c:pt idx="82">
                  <c:v>1.6746460352129809E-2</c:v>
                </c:pt>
                <c:pt idx="83">
                  <c:v>1.7337023001060322E-2</c:v>
                </c:pt>
                <c:pt idx="84">
                  <c:v>1.7948411796828916E-2</c:v>
                </c:pt>
                <c:pt idx="85">
                  <c:v>1.8581361171917769E-2</c:v>
                </c:pt>
                <c:pt idx="86">
                  <c:v>1.9236631458514581E-2</c:v>
                </c:pt>
                <c:pt idx="87">
                  <c:v>1.9915009801863736E-2</c:v>
                </c:pt>
                <c:pt idx="88">
                  <c:v>2.0617311105826746E-2</c:v>
                </c:pt>
                <c:pt idx="89">
                  <c:v>2.1344379011787713E-2</c:v>
                </c:pt>
                <c:pt idx="90">
                  <c:v>2.2097086912079893E-2</c:v>
                </c:pt>
                <c:pt idx="91">
                  <c:v>2.2876338999150692E-2</c:v>
                </c:pt>
                <c:pt idx="92">
                  <c:v>2.3683071351725274E-2</c:v>
                </c:pt>
                <c:pt idx="93">
                  <c:v>2.4518253059273774E-2</c:v>
                </c:pt>
                <c:pt idx="94">
                  <c:v>2.5382887386132674E-2</c:v>
                </c:pt>
                <c:pt idx="95">
                  <c:v>2.6278012976678904E-2</c:v>
                </c:pt>
                <c:pt idx="96">
                  <c:v>2.7204705103004219E-2</c:v>
                </c:pt>
                <c:pt idx="97">
                  <c:v>2.8164076956588784E-2</c:v>
                </c:pt>
                <c:pt idx="98">
                  <c:v>2.9157280985525582E-2</c:v>
                </c:pt>
                <c:pt idx="99">
                  <c:v>3.0185510278901782E-2</c:v>
                </c:pt>
                <c:pt idx="100">
                  <c:v>3.1250000000000375E-2</c:v>
                </c:pt>
                <c:pt idx="101">
                  <c:v>3.2352028870043424E-2</c:v>
                </c:pt>
                <c:pt idx="102">
                  <c:v>3.3492920704259549E-2</c:v>
                </c:pt>
                <c:pt idx="103">
                  <c:v>3.4674046002120554E-2</c:v>
                </c:pt>
                <c:pt idx="104">
                  <c:v>3.5896823593657742E-2</c:v>
                </c:pt>
                <c:pt idx="105">
                  <c:v>3.7162722343835448E-2</c:v>
                </c:pt>
                <c:pt idx="106">
                  <c:v>3.8473262917029065E-2</c:v>
                </c:pt>
                <c:pt idx="107">
                  <c:v>3.9830019603727389E-2</c:v>
                </c:pt>
                <c:pt idx="108">
                  <c:v>4.1234622211653388E-2</c:v>
                </c:pt>
                <c:pt idx="109">
                  <c:v>4.2688758023575323E-2</c:v>
                </c:pt>
                <c:pt idx="110">
                  <c:v>4.4194173824159695E-2</c:v>
                </c:pt>
                <c:pt idx="111">
                  <c:v>4.5752677998301267E-2</c:v>
                </c:pt>
                <c:pt idx="112">
                  <c:v>4.736614270345043E-2</c:v>
                </c:pt>
                <c:pt idx="113">
                  <c:v>4.9036506118547422E-2</c:v>
                </c:pt>
                <c:pt idx="114">
                  <c:v>5.0765774772265244E-2</c:v>
                </c:pt>
                <c:pt idx="115">
                  <c:v>5.2556025953357684E-2</c:v>
                </c:pt>
                <c:pt idx="116">
                  <c:v>5.4409410206008292E-2</c:v>
                </c:pt>
                <c:pt idx="117">
                  <c:v>5.6328153913177442E-2</c:v>
                </c:pt>
                <c:pt idx="118">
                  <c:v>5.8314561971051011E-2</c:v>
                </c:pt>
                <c:pt idx="119">
                  <c:v>6.0371020557803412E-2</c:v>
                </c:pt>
                <c:pt idx="120">
                  <c:v>6.2500000000000583E-2</c:v>
                </c:pt>
                <c:pt idx="121">
                  <c:v>6.4704057740086696E-2</c:v>
                </c:pt>
                <c:pt idx="122">
                  <c:v>6.6985841408518917E-2</c:v>
                </c:pt>
                <c:pt idx="123">
                  <c:v>6.9348092004240941E-2</c:v>
                </c:pt>
                <c:pt idx="124">
                  <c:v>7.1793647187315332E-2</c:v>
                </c:pt>
                <c:pt idx="125">
                  <c:v>7.4325444687670703E-2</c:v>
                </c:pt>
                <c:pt idx="126">
                  <c:v>7.6946525834057922E-2</c:v>
                </c:pt>
                <c:pt idx="127">
                  <c:v>7.9660039207454569E-2</c:v>
                </c:pt>
                <c:pt idx="128">
                  <c:v>8.2469244423306567E-2</c:v>
                </c:pt>
                <c:pt idx="129">
                  <c:v>8.5377516047150423E-2</c:v>
                </c:pt>
                <c:pt idx="130">
                  <c:v>8.8388347648319154E-2</c:v>
                </c:pt>
                <c:pt idx="131">
                  <c:v>9.1505355996602339E-2</c:v>
                </c:pt>
                <c:pt idx="132">
                  <c:v>9.4732285406900596E-2</c:v>
                </c:pt>
                <c:pt idx="133">
                  <c:v>9.8073012237094609E-2</c:v>
                </c:pt>
                <c:pt idx="134">
                  <c:v>0.10153154954453023</c:v>
                </c:pt>
                <c:pt idx="135">
                  <c:v>0.10511205190671509</c:v>
                </c:pt>
                <c:pt idx="136">
                  <c:v>0.10881882041201631</c:v>
                </c:pt>
                <c:pt idx="137">
                  <c:v>0.11265630782635461</c:v>
                </c:pt>
                <c:pt idx="138">
                  <c:v>0.11662912394210177</c:v>
                </c:pt>
                <c:pt idx="139">
                  <c:v>0.12074204111560652</c:v>
                </c:pt>
                <c:pt idx="140">
                  <c:v>0.12500000000000086</c:v>
                </c:pt>
                <c:pt idx="141">
                  <c:v>0.12940811548017309</c:v>
                </c:pt>
                <c:pt idx="142">
                  <c:v>0.1339716828170375</c:v>
                </c:pt>
                <c:pt idx="143">
                  <c:v>0.13869618400848152</c:v>
                </c:pt>
                <c:pt idx="144">
                  <c:v>0.1435872943746303</c:v>
                </c:pt>
                <c:pt idx="145">
                  <c:v>0.14865088937534107</c:v>
                </c:pt>
                <c:pt idx="146">
                  <c:v>0.15389305166811548</c:v>
                </c:pt>
                <c:pt idx="147">
                  <c:v>0.15932007841490872</c:v>
                </c:pt>
                <c:pt idx="148">
                  <c:v>0.16493848884661275</c:v>
                </c:pt>
                <c:pt idx="149">
                  <c:v>0.17075503209430043</c:v>
                </c:pt>
                <c:pt idx="150">
                  <c:v>0.17677669529663786</c:v>
                </c:pt>
                <c:pt idx="151">
                  <c:v>0.18301071199320421</c:v>
                </c:pt>
                <c:pt idx="152">
                  <c:v>0.18946457081380075</c:v>
                </c:pt>
                <c:pt idx="153">
                  <c:v>0.19614602447418869</c:v>
                </c:pt>
                <c:pt idx="154">
                  <c:v>0.20306309908905995</c:v>
                </c:pt>
                <c:pt idx="155">
                  <c:v>0.21022410381342965</c:v>
                </c:pt>
                <c:pt idx="156">
                  <c:v>0.21763764082403211</c:v>
                </c:pt>
                <c:pt idx="157">
                  <c:v>0.22531261565270863</c:v>
                </c:pt>
                <c:pt idx="158">
                  <c:v>0.23325824788420296</c:v>
                </c:pt>
                <c:pt idx="159">
                  <c:v>0.24148408223121245</c:v>
                </c:pt>
                <c:pt idx="160">
                  <c:v>0.25000000000000111</c:v>
                </c:pt>
                <c:pt idx="161">
                  <c:v>0.25881623096034556</c:v>
                </c:pt>
                <c:pt idx="162">
                  <c:v>0.2679433656340745</c:v>
                </c:pt>
                <c:pt idx="163">
                  <c:v>0.27739236801696249</c:v>
                </c:pt>
                <c:pt idx="164">
                  <c:v>0.28717458874926011</c:v>
                </c:pt>
                <c:pt idx="165">
                  <c:v>0.29730177875068164</c:v>
                </c:pt>
                <c:pt idx="166">
                  <c:v>0.30778610333623052</c:v>
                </c:pt>
                <c:pt idx="167">
                  <c:v>0.31864015682981706</c:v>
                </c:pt>
                <c:pt idx="168">
                  <c:v>0.3298769776932251</c:v>
                </c:pt>
                <c:pt idx="169">
                  <c:v>0.34151006418860047</c:v>
                </c:pt>
                <c:pt idx="170">
                  <c:v>0.35355339059327545</c:v>
                </c:pt>
                <c:pt idx="171">
                  <c:v>0.36602142398640808</c:v>
                </c:pt>
                <c:pt idx="172">
                  <c:v>0.37892914162760138</c:v>
                </c:pt>
                <c:pt idx="173">
                  <c:v>0.39229204894837727</c:v>
                </c:pt>
                <c:pt idx="174">
                  <c:v>0.40612619817811973</c:v>
                </c:pt>
                <c:pt idx="175">
                  <c:v>0.42044820762685942</c:v>
                </c:pt>
                <c:pt idx="176">
                  <c:v>0.43527528164806423</c:v>
                </c:pt>
                <c:pt idx="177">
                  <c:v>0.45062523130541737</c:v>
                </c:pt>
                <c:pt idx="178">
                  <c:v>0.46651649576840604</c:v>
                </c:pt>
                <c:pt idx="179">
                  <c:v>0.48296816446242524</c:v>
                </c:pt>
                <c:pt idx="180">
                  <c:v>0.50000000000000255</c:v>
                </c:pt>
                <c:pt idx="181">
                  <c:v>0.51763246192069146</c:v>
                </c:pt>
                <c:pt idx="182">
                  <c:v>0.53588673126814934</c:v>
                </c:pt>
                <c:pt idx="183">
                  <c:v>0.55478473603392531</c:v>
                </c:pt>
                <c:pt idx="184">
                  <c:v>0.57434917749852055</c:v>
                </c:pt>
                <c:pt idx="185">
                  <c:v>0.59460355750136362</c:v>
                </c:pt>
                <c:pt idx="186">
                  <c:v>0.61557220667246138</c:v>
                </c:pt>
                <c:pt idx="187">
                  <c:v>0.63728031365963445</c:v>
                </c:pt>
                <c:pt idx="188">
                  <c:v>0.65975395538645065</c:v>
                </c:pt>
                <c:pt idx="189">
                  <c:v>0.6830201283772015</c:v>
                </c:pt>
                <c:pt idx="190">
                  <c:v>0.70710678118655124</c:v>
                </c:pt>
                <c:pt idx="191">
                  <c:v>0.73204284797281671</c:v>
                </c:pt>
                <c:pt idx="192">
                  <c:v>0.7578582832552031</c:v>
                </c:pt>
                <c:pt idx="193">
                  <c:v>0.78458409789675487</c:v>
                </c:pt>
                <c:pt idx="194">
                  <c:v>0.81225239635623991</c:v>
                </c:pt>
                <c:pt idx="195">
                  <c:v>0.84089641525371894</c:v>
                </c:pt>
                <c:pt idx="196">
                  <c:v>0.87055056329612879</c:v>
                </c:pt>
                <c:pt idx="197">
                  <c:v>0.90125046261083508</c:v>
                </c:pt>
                <c:pt idx="198">
                  <c:v>0.9330329915368123</c:v>
                </c:pt>
                <c:pt idx="199">
                  <c:v>0.96593632892485071</c:v>
                </c:pt>
                <c:pt idx="200">
                  <c:v>1.0000000000000053</c:v>
                </c:pt>
                <c:pt idx="201">
                  <c:v>1.0352649238413829</c:v>
                </c:pt>
                <c:pt idx="202">
                  <c:v>1.0717734625362989</c:v>
                </c:pt>
                <c:pt idx="203">
                  <c:v>1.1095694720678508</c:v>
                </c:pt>
                <c:pt idx="204">
                  <c:v>1.1486983549970411</c:v>
                </c:pt>
                <c:pt idx="205">
                  <c:v>1.1892071150027275</c:v>
                </c:pt>
                <c:pt idx="206">
                  <c:v>1.2311444133449228</c:v>
                </c:pt>
                <c:pt idx="207">
                  <c:v>1.2745606273192689</c:v>
                </c:pt>
                <c:pt idx="208">
                  <c:v>1.3195079107729011</c:v>
                </c:pt>
                <c:pt idx="209">
                  <c:v>1.3660402567544028</c:v>
                </c:pt>
                <c:pt idx="210">
                  <c:v>1.4142135623731025</c:v>
                </c:pt>
                <c:pt idx="211">
                  <c:v>1.4640856959456332</c:v>
                </c:pt>
                <c:pt idx="212">
                  <c:v>1.5157165665104062</c:v>
                </c:pt>
                <c:pt idx="213">
                  <c:v>1.56916819579351</c:v>
                </c:pt>
                <c:pt idx="214">
                  <c:v>1.6245047927124798</c:v>
                </c:pt>
                <c:pt idx="215">
                  <c:v>1.6817928305074381</c:v>
                </c:pt>
                <c:pt idx="216">
                  <c:v>1.7411011265922578</c:v>
                </c:pt>
                <c:pt idx="217">
                  <c:v>1.8025009252216704</c:v>
                </c:pt>
                <c:pt idx="218">
                  <c:v>1.866065983073625</c:v>
                </c:pt>
                <c:pt idx="219">
                  <c:v>1.9318726578497019</c:v>
                </c:pt>
                <c:pt idx="220">
                  <c:v>2.0000000000000111</c:v>
                </c:pt>
                <c:pt idx="221">
                  <c:v>2.0705298476827663</c:v>
                </c:pt>
                <c:pt idx="222">
                  <c:v>2.1435469250725983</c:v>
                </c:pt>
                <c:pt idx="223">
                  <c:v>2.2191389441357026</c:v>
                </c:pt>
                <c:pt idx="224">
                  <c:v>2.2973967099940831</c:v>
                </c:pt>
                <c:pt idx="225">
                  <c:v>2.3784142300054554</c:v>
                </c:pt>
                <c:pt idx="226">
                  <c:v>2.4622888266898464</c:v>
                </c:pt>
                <c:pt idx="227">
                  <c:v>2.5491212546385387</c:v>
                </c:pt>
                <c:pt idx="228">
                  <c:v>2.6390158215458039</c:v>
                </c:pt>
                <c:pt idx="229">
                  <c:v>2.7320805135088064</c:v>
                </c:pt>
                <c:pt idx="230">
                  <c:v>2.8284271247462067</c:v>
                </c:pt>
                <c:pt idx="231">
                  <c:v>2.9281713918912682</c:v>
                </c:pt>
                <c:pt idx="232">
                  <c:v>3.0314331330208142</c:v>
                </c:pt>
                <c:pt idx="233">
                  <c:v>3.1383363915870217</c:v>
                </c:pt>
                <c:pt idx="234">
                  <c:v>3.2490095854249614</c:v>
                </c:pt>
                <c:pt idx="235">
                  <c:v>3.363585661014878</c:v>
                </c:pt>
                <c:pt idx="236">
                  <c:v>3.4822022531845174</c:v>
                </c:pt>
                <c:pt idx="237">
                  <c:v>3.6050018504433425</c:v>
                </c:pt>
                <c:pt idx="238">
                  <c:v>3.7321319661472518</c:v>
                </c:pt>
                <c:pt idx="239">
                  <c:v>3.8637453156994059</c:v>
                </c:pt>
                <c:pt idx="240">
                  <c:v>4.0000000000000249</c:v>
                </c:pt>
                <c:pt idx="241">
                  <c:v>4.1410596953655343</c:v>
                </c:pt>
                <c:pt idx="242">
                  <c:v>4.2870938501451983</c:v>
                </c:pt>
                <c:pt idx="243">
                  <c:v>4.4382778882714051</c:v>
                </c:pt>
                <c:pt idx="244">
                  <c:v>4.5947934199881653</c:v>
                </c:pt>
                <c:pt idx="245">
                  <c:v>4.7568284600109108</c:v>
                </c:pt>
                <c:pt idx="246">
                  <c:v>4.924577653379691</c:v>
                </c:pt>
                <c:pt idx="247">
                  <c:v>5.0982425092770756</c:v>
                </c:pt>
                <c:pt idx="248">
                  <c:v>5.2780316430916043</c:v>
                </c:pt>
                <c:pt idx="249">
                  <c:v>5.4641610270176102</c:v>
                </c:pt>
                <c:pt idx="250">
                  <c:v>5.6568542494924081</c:v>
                </c:pt>
                <c:pt idx="251">
                  <c:v>5.8563427837825293</c:v>
                </c:pt>
                <c:pt idx="252">
                  <c:v>6.0628662660416204</c:v>
                </c:pt>
                <c:pt idx="253">
                  <c:v>6.2766727831740337</c:v>
                </c:pt>
                <c:pt idx="254">
                  <c:v>6.4980191708499131</c:v>
                </c:pt>
                <c:pt idx="255">
                  <c:v>6.7271713220297444</c:v>
                </c:pt>
                <c:pt idx="256">
                  <c:v>6.9644045063690214</c:v>
                </c:pt>
                <c:pt idx="257">
                  <c:v>7.2100037008866709</c:v>
                </c:pt>
                <c:pt idx="258">
                  <c:v>7.4642639322944877</c:v>
                </c:pt>
                <c:pt idx="259">
                  <c:v>7.7274906313987941</c:v>
                </c:pt>
                <c:pt idx="260">
                  <c:v>8.0000000000000302</c:v>
                </c:pt>
                <c:pt idx="261">
                  <c:v>8.2821193907310473</c:v>
                </c:pt>
                <c:pt idx="262">
                  <c:v>8.5741877002903735</c:v>
                </c:pt>
                <c:pt idx="263">
                  <c:v>8.8765557765427907</c:v>
                </c:pt>
                <c:pt idx="264">
                  <c:v>9.1895868399763074</c:v>
                </c:pt>
                <c:pt idx="265">
                  <c:v>9.5136569200217966</c:v>
                </c:pt>
                <c:pt idx="266">
                  <c:v>9.8491553067593589</c:v>
                </c:pt>
                <c:pt idx="267">
                  <c:v>10.196485018554128</c:v>
                </c:pt>
                <c:pt idx="268">
                  <c:v>10.55606328618318</c:v>
                </c:pt>
                <c:pt idx="269">
                  <c:v>10.928322054035192</c:v>
                </c:pt>
                <c:pt idx="270">
                  <c:v>11.31370849898479</c:v>
                </c:pt>
                <c:pt idx="271">
                  <c:v>11.712685567565028</c:v>
                </c:pt>
                <c:pt idx="272">
                  <c:v>12.125732532083211</c:v>
                </c:pt>
                <c:pt idx="273">
                  <c:v>12.553345566348039</c:v>
                </c:pt>
                <c:pt idx="274">
                  <c:v>12.996038341699796</c:v>
                </c:pt>
                <c:pt idx="275">
                  <c:v>13.454342644059455</c:v>
                </c:pt>
                <c:pt idx="276">
                  <c:v>13.928809012738009</c:v>
                </c:pt>
                <c:pt idx="277">
                  <c:v>14.420007401773308</c:v>
                </c:pt>
                <c:pt idx="278">
                  <c:v>14.928527864588936</c:v>
                </c:pt>
                <c:pt idx="279">
                  <c:v>15.454981262797547</c:v>
                </c:pt>
                <c:pt idx="280">
                  <c:v>16.000000000000021</c:v>
                </c:pt>
                <c:pt idx="281">
                  <c:v>16.564238781462052</c:v>
                </c:pt>
                <c:pt idx="282">
                  <c:v>17.148375400580704</c:v>
                </c:pt>
                <c:pt idx="283">
                  <c:v>17.753111553085535</c:v>
                </c:pt>
                <c:pt idx="284">
                  <c:v>18.379173679952576</c:v>
                </c:pt>
                <c:pt idx="285">
                  <c:v>19.027313840043544</c:v>
                </c:pt>
                <c:pt idx="286">
                  <c:v>19.698310613518668</c:v>
                </c:pt>
                <c:pt idx="287">
                  <c:v>20.392970037108203</c:v>
                </c:pt>
                <c:pt idx="288">
                  <c:v>21.112126572366307</c:v>
                </c:pt>
                <c:pt idx="289">
                  <c:v>21.856644108070327</c:v>
                </c:pt>
                <c:pt idx="290">
                  <c:v>22.627416997969519</c:v>
                </c:pt>
                <c:pt idx="291">
                  <c:v>23.425371135130007</c:v>
                </c:pt>
                <c:pt idx="292">
                  <c:v>24.251465064166357</c:v>
                </c:pt>
                <c:pt idx="293">
                  <c:v>25.10669113269601</c:v>
                </c:pt>
                <c:pt idx="294">
                  <c:v>25.992076683399524</c:v>
                </c:pt>
                <c:pt idx="295">
                  <c:v>26.908685288118839</c:v>
                </c:pt>
                <c:pt idx="296">
                  <c:v>27.857618025475947</c:v>
                </c:pt>
                <c:pt idx="297">
                  <c:v>28.840014803546541</c:v>
                </c:pt>
                <c:pt idx="298">
                  <c:v>29.857055729177809</c:v>
                </c:pt>
                <c:pt idx="299">
                  <c:v>30.909962525595017</c:v>
                </c:pt>
                <c:pt idx="300">
                  <c:v>31.999999999999957</c:v>
                </c:pt>
                <c:pt idx="301">
                  <c:v>33.128477562924033</c:v>
                </c:pt>
                <c:pt idx="302">
                  <c:v>34.296750801161323</c:v>
                </c:pt>
                <c:pt idx="303">
                  <c:v>35.506223106170978</c:v>
                </c:pt>
                <c:pt idx="304">
                  <c:v>36.758347359905052</c:v>
                </c:pt>
                <c:pt idx="305">
                  <c:v>38.054627680087009</c:v>
                </c:pt>
                <c:pt idx="306">
                  <c:v>39.396621227037237</c:v>
                </c:pt>
                <c:pt idx="307">
                  <c:v>40.785940074216299</c:v>
                </c:pt>
                <c:pt idx="308">
                  <c:v>42.224253144732522</c:v>
                </c:pt>
                <c:pt idx="309">
                  <c:v>43.71328821614054</c:v>
                </c:pt>
                <c:pt idx="310">
                  <c:v>45.254833995938924</c:v>
                </c:pt>
                <c:pt idx="311">
                  <c:v>46.850742270259893</c:v>
                </c:pt>
                <c:pt idx="312">
                  <c:v>48.502930128332615</c:v>
                </c:pt>
                <c:pt idx="313">
                  <c:v>50.213382265391893</c:v>
                </c:pt>
                <c:pt idx="314">
                  <c:v>51.984153366798914</c:v>
                </c:pt>
                <c:pt idx="315">
                  <c:v>53.817370576237565</c:v>
                </c:pt>
                <c:pt idx="316">
                  <c:v>55.715236050951773</c:v>
                </c:pt>
                <c:pt idx="317">
                  <c:v>57.680029607092933</c:v>
                </c:pt>
                <c:pt idx="318">
                  <c:v>59.71411145835544</c:v>
                </c:pt>
                <c:pt idx="319">
                  <c:v>61.819925051189898</c:v>
                </c:pt>
                <c:pt idx="320">
                  <c:v>63.999999999999751</c:v>
                </c:pt>
                <c:pt idx="321">
                  <c:v>66.256955125847867</c:v>
                </c:pt>
                <c:pt idx="322">
                  <c:v>68.59350160232249</c:v>
                </c:pt>
                <c:pt idx="323">
                  <c:v>71.012446212341771</c:v>
                </c:pt>
                <c:pt idx="324">
                  <c:v>73.516694719809948</c:v>
                </c:pt>
                <c:pt idx="325">
                  <c:v>76.109255360173819</c:v>
                </c:pt>
                <c:pt idx="326">
                  <c:v>78.79324245407426</c:v>
                </c:pt>
                <c:pt idx="327">
                  <c:v>81.571880148432427</c:v>
                </c:pt>
                <c:pt idx="328">
                  <c:v>84.448506289464831</c:v>
                </c:pt>
                <c:pt idx="329">
                  <c:v>87.426576432280854</c:v>
                </c:pt>
                <c:pt idx="330">
                  <c:v>90.509667991877649</c:v>
                </c:pt>
                <c:pt idx="331">
                  <c:v>93.701484540519544</c:v>
                </c:pt>
                <c:pt idx="332">
                  <c:v>97.005860256664931</c:v>
                </c:pt>
                <c:pt idx="333">
                  <c:v>100.42676453078357</c:v>
                </c:pt>
                <c:pt idx="334">
                  <c:v>103.96830673359756</c:v>
                </c:pt>
                <c:pt idx="335">
                  <c:v>107.6347411524748</c:v>
                </c:pt>
                <c:pt idx="336">
                  <c:v>111.43047210190326</c:v>
                </c:pt>
                <c:pt idx="337">
                  <c:v>115.36005921418557</c:v>
                </c:pt>
                <c:pt idx="338">
                  <c:v>119.42822291671057</c:v>
                </c:pt>
                <c:pt idx="339">
                  <c:v>123.63985010237948</c:v>
                </c:pt>
                <c:pt idx="340">
                  <c:v>127.99999999999918</c:v>
                </c:pt>
                <c:pt idx="341">
                  <c:v>132.51391025169551</c:v>
                </c:pt>
                <c:pt idx="342">
                  <c:v>137.18700320464464</c:v>
                </c:pt>
                <c:pt idx="343">
                  <c:v>142.02489242468317</c:v>
                </c:pt>
                <c:pt idx="344">
                  <c:v>147.03338943961953</c:v>
                </c:pt>
                <c:pt idx="345">
                  <c:v>152.21851072034724</c:v>
                </c:pt>
                <c:pt idx="346">
                  <c:v>157.58648490814812</c:v>
                </c:pt>
                <c:pt idx="347">
                  <c:v>163.14376029686443</c:v>
                </c:pt>
                <c:pt idx="348">
                  <c:v>168.89701257892924</c:v>
                </c:pt>
                <c:pt idx="349">
                  <c:v>174.85315286456125</c:v>
                </c:pt>
                <c:pt idx="350">
                  <c:v>181.01933598375484</c:v>
                </c:pt>
                <c:pt idx="351">
                  <c:v>187.40296908103861</c:v>
                </c:pt>
                <c:pt idx="352">
                  <c:v>194.01172051332935</c:v>
                </c:pt>
                <c:pt idx="353">
                  <c:v>200.85352906156663</c:v>
                </c:pt>
                <c:pt idx="354">
                  <c:v>207.93661346719458</c:v>
                </c:pt>
                <c:pt idx="355">
                  <c:v>215.26948230494926</c:v>
                </c:pt>
                <c:pt idx="356">
                  <c:v>222.86094420380596</c:v>
                </c:pt>
                <c:pt idx="357">
                  <c:v>230.72011842837054</c:v>
                </c:pt>
                <c:pt idx="358">
                  <c:v>238.85644583342074</c:v>
                </c:pt>
                <c:pt idx="359">
                  <c:v>247.27970020475831</c:v>
                </c:pt>
                <c:pt idx="360">
                  <c:v>255.99999999999767</c:v>
                </c:pt>
                <c:pt idx="361">
                  <c:v>265.02782050339033</c:v>
                </c:pt>
                <c:pt idx="362">
                  <c:v>274.37400640928882</c:v>
                </c:pt>
                <c:pt idx="363">
                  <c:v>284.04978484936612</c:v>
                </c:pt>
                <c:pt idx="364">
                  <c:v>294.06677887923883</c:v>
                </c:pt>
                <c:pt idx="365">
                  <c:v>304.43702144069476</c:v>
                </c:pt>
                <c:pt idx="366">
                  <c:v>315.17296981629681</c:v>
                </c:pt>
                <c:pt idx="367">
                  <c:v>326.28752059372948</c:v>
                </c:pt>
                <c:pt idx="368">
                  <c:v>337.79402515785938</c:v>
                </c:pt>
                <c:pt idx="369">
                  <c:v>349.70630572912381</c:v>
                </c:pt>
                <c:pt idx="370">
                  <c:v>362.03867196751099</c:v>
                </c:pt>
                <c:pt idx="371">
                  <c:v>374.80593816207892</c:v>
                </c:pt>
                <c:pt idx="372">
                  <c:v>388.02344102666081</c:v>
                </c:pt>
                <c:pt idx="373">
                  <c:v>401.70705812313543</c:v>
                </c:pt>
                <c:pt idx="374">
                  <c:v>415.87322693439182</c:v>
                </c:pt>
                <c:pt idx="375">
                  <c:v>430.5389646099012</c:v>
                </c:pt>
                <c:pt idx="376">
                  <c:v>445.7218884076151</c:v>
                </c:pt>
                <c:pt idx="377">
                  <c:v>461.44023685674483</c:v>
                </c:pt>
                <c:pt idx="378">
                  <c:v>477.71289166684534</c:v>
                </c:pt>
                <c:pt idx="379">
                  <c:v>494.55940040952112</c:v>
                </c:pt>
                <c:pt idx="380">
                  <c:v>512.00000000000045</c:v>
                </c:pt>
                <c:pt idx="381">
                  <c:v>530.05564100678589</c:v>
                </c:pt>
                <c:pt idx="382">
                  <c:v>548.74801281858299</c:v>
                </c:pt>
                <c:pt idx="383">
                  <c:v>568.09956969873781</c:v>
                </c:pt>
                <c:pt idx="384">
                  <c:v>588.13355775848345</c:v>
                </c:pt>
                <c:pt idx="385">
                  <c:v>608.87404288139555</c:v>
                </c:pt>
                <c:pt idx="386">
                  <c:v>630.34593963259988</c:v>
                </c:pt>
                <c:pt idx="387">
                  <c:v>652.57504118746533</c:v>
                </c:pt>
                <c:pt idx="388">
                  <c:v>675.58805031572547</c:v>
                </c:pt>
                <c:pt idx="389">
                  <c:v>699.41261145825445</c:v>
                </c:pt>
                <c:pt idx="390">
                  <c:v>724.07734393502915</c:v>
                </c:pt>
                <c:pt idx="391">
                  <c:v>749.61187632416522</c:v>
                </c:pt>
                <c:pt idx="392">
                  <c:v>776.04688205332934</c:v>
                </c:pt>
                <c:pt idx="393">
                  <c:v>803.41411624627881</c:v>
                </c:pt>
                <c:pt idx="394">
                  <c:v>831.74645386879183</c:v>
                </c:pt>
                <c:pt idx="395">
                  <c:v>861.07792921981093</c:v>
                </c:pt>
                <c:pt idx="396">
                  <c:v>891.44377681523906</c:v>
                </c:pt>
                <c:pt idx="397">
                  <c:v>922.88047371349876</c:v>
                </c:pt>
                <c:pt idx="398">
                  <c:v>955.42578333370011</c:v>
                </c:pt>
                <c:pt idx="399">
                  <c:v>989.1188008190519</c:v>
                </c:pt>
                <c:pt idx="400">
                  <c:v>1024.0000000000109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B8C-43B1-8B1E-B4308CCC5B3C}"/>
            </c:ext>
          </c:extLst>
        </c:ser>
        <c:ser>
          <c:idx val="1"/>
          <c:order val="1"/>
          <c:tx>
            <c:v>TRANSFORMATION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Exponents!$F$14:$F$414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Exponents!$G$14:$G$414</c:f>
              <c:numCache>
                <c:formatCode>General</c:formatCode>
                <c:ptCount val="401"/>
                <c:pt idx="0">
                  <c:v>2.000244140625</c:v>
                </c:pt>
                <c:pt idx="1">
                  <c:v>2.0002527502255472</c:v>
                </c:pt>
                <c:pt idx="2">
                  <c:v>2.0002616634430019</c:v>
                </c:pt>
                <c:pt idx="3">
                  <c:v>2.0002708909843916</c:v>
                </c:pt>
                <c:pt idx="4">
                  <c:v>2.0002804439343254</c:v>
                </c:pt>
                <c:pt idx="5">
                  <c:v>2.0002903337683113</c:v>
                </c:pt>
                <c:pt idx="6">
                  <c:v>2.0003005723665392</c:v>
                </c:pt>
                <c:pt idx="7">
                  <c:v>2.0003111720281543</c:v>
                </c:pt>
                <c:pt idx="8">
                  <c:v>2.0003221454860287</c:v>
                </c:pt>
                <c:pt idx="9">
                  <c:v>2.0003335059220593</c:v>
                </c:pt>
                <c:pt idx="10">
                  <c:v>2.0003452669830013</c:v>
                </c:pt>
                <c:pt idx="11">
                  <c:v>2.0003574427968616</c:v>
                </c:pt>
                <c:pt idx="12">
                  <c:v>2.0003700479898705</c:v>
                </c:pt>
                <c:pt idx="13">
                  <c:v>2.0003830977040513</c:v>
                </c:pt>
                <c:pt idx="14">
                  <c:v>2.0003966076154085</c:v>
                </c:pt>
                <c:pt idx="15">
                  <c:v>2.0004105939527608</c:v>
                </c:pt>
                <c:pt idx="16">
                  <c:v>2.0004250735172344</c:v>
                </c:pt>
                <c:pt idx="17">
                  <c:v>2.0004400637024466</c:v>
                </c:pt>
                <c:pt idx="18">
                  <c:v>2.0004555825153987</c:v>
                </c:pt>
                <c:pt idx="19">
                  <c:v>2.0004716485981078</c:v>
                </c:pt>
                <c:pt idx="20">
                  <c:v>2.00048828125</c:v>
                </c:pt>
                <c:pt idx="21">
                  <c:v>2.0005055004510943</c:v>
                </c:pt>
                <c:pt idx="22">
                  <c:v>2.0005233268860039</c:v>
                </c:pt>
                <c:pt idx="23">
                  <c:v>2.0005417819687832</c:v>
                </c:pt>
                <c:pt idx="24">
                  <c:v>2.0005608878686507</c:v>
                </c:pt>
                <c:pt idx="25">
                  <c:v>2.0005806675366222</c:v>
                </c:pt>
                <c:pt idx="26">
                  <c:v>2.0006011447330785</c:v>
                </c:pt>
                <c:pt idx="27">
                  <c:v>2.0006223440563082</c:v>
                </c:pt>
                <c:pt idx="28">
                  <c:v>2.000644290972057</c:v>
                </c:pt>
                <c:pt idx="29">
                  <c:v>2.0006670118441185</c:v>
                </c:pt>
                <c:pt idx="30">
                  <c:v>2.0006905339660026</c:v>
                </c:pt>
                <c:pt idx="31">
                  <c:v>2.0007148855937236</c:v>
                </c:pt>
                <c:pt idx="32">
                  <c:v>2.0007400959797415</c:v>
                </c:pt>
                <c:pt idx="33">
                  <c:v>2.0007661954081022</c:v>
                </c:pt>
                <c:pt idx="34">
                  <c:v>2.0007932152308165</c:v>
                </c:pt>
                <c:pt idx="35">
                  <c:v>2.0008211879055211</c:v>
                </c:pt>
                <c:pt idx="36">
                  <c:v>2.0008501470344688</c:v>
                </c:pt>
                <c:pt idx="37">
                  <c:v>2.0008801274048933</c:v>
                </c:pt>
                <c:pt idx="38">
                  <c:v>2.0009111650307978</c:v>
                </c:pt>
                <c:pt idx="39">
                  <c:v>2.0009432971962156</c:v>
                </c:pt>
                <c:pt idx="40">
                  <c:v>2.0009765625</c:v>
                </c:pt>
                <c:pt idx="41">
                  <c:v>2.0010110009021891</c:v>
                </c:pt>
                <c:pt idx="42">
                  <c:v>2.0010466537720082</c:v>
                </c:pt>
                <c:pt idx="43">
                  <c:v>2.0010835639375664</c:v>
                </c:pt>
                <c:pt idx="44">
                  <c:v>2.0011217757373019</c:v>
                </c:pt>
                <c:pt idx="45">
                  <c:v>2.0011613350732449</c:v>
                </c:pt>
                <c:pt idx="46">
                  <c:v>2.001202289466157</c:v>
                </c:pt>
                <c:pt idx="47">
                  <c:v>2.0012446881126165</c:v>
                </c:pt>
                <c:pt idx="48">
                  <c:v>2.001288581944114</c:v>
                </c:pt>
                <c:pt idx="49">
                  <c:v>2.0013340236882367</c:v>
                </c:pt>
                <c:pt idx="50">
                  <c:v>2.0013810679320052</c:v>
                </c:pt>
                <c:pt idx="51">
                  <c:v>2.0014297711874471</c:v>
                </c:pt>
                <c:pt idx="52">
                  <c:v>2.0014801919594829</c:v>
                </c:pt>
                <c:pt idx="53">
                  <c:v>2.0015323908162048</c:v>
                </c:pt>
                <c:pt idx="54">
                  <c:v>2.0015864304616331</c:v>
                </c:pt>
                <c:pt idx="55">
                  <c:v>2.0016423758110427</c:v>
                </c:pt>
                <c:pt idx="56">
                  <c:v>2.0017002940689377</c:v>
                </c:pt>
                <c:pt idx="57">
                  <c:v>2.0017602548097866</c:v>
                </c:pt>
                <c:pt idx="58">
                  <c:v>2.0018223300615952</c:v>
                </c:pt>
                <c:pt idx="59">
                  <c:v>2.0018865943924316</c:v>
                </c:pt>
                <c:pt idx="60">
                  <c:v>2.001953125</c:v>
                </c:pt>
                <c:pt idx="61">
                  <c:v>2.0020220018043777</c:v>
                </c:pt>
                <c:pt idx="62">
                  <c:v>2.0020933075440164</c:v>
                </c:pt>
                <c:pt idx="63">
                  <c:v>2.0021671278751327</c:v>
                </c:pt>
                <c:pt idx="64">
                  <c:v>2.0022435514746038</c:v>
                </c:pt>
                <c:pt idx="65">
                  <c:v>2.0023226701464898</c:v>
                </c:pt>
                <c:pt idx="66">
                  <c:v>2.0024045789323144</c:v>
                </c:pt>
                <c:pt idx="67">
                  <c:v>2.0024893762252329</c:v>
                </c:pt>
                <c:pt idx="68">
                  <c:v>2.0025771638882284</c:v>
                </c:pt>
                <c:pt idx="69">
                  <c:v>2.0026680473764733</c:v>
                </c:pt>
                <c:pt idx="70">
                  <c:v>2.00276213586401</c:v>
                </c:pt>
                <c:pt idx="71">
                  <c:v>2.0028595423748938</c:v>
                </c:pt>
                <c:pt idx="72">
                  <c:v>2.0029603839189658</c:v>
                </c:pt>
                <c:pt idx="73">
                  <c:v>2.0030647816324092</c:v>
                </c:pt>
                <c:pt idx="74">
                  <c:v>2.0031728609232666</c:v>
                </c:pt>
                <c:pt idx="75">
                  <c:v>2.0032847516220849</c:v>
                </c:pt>
                <c:pt idx="76">
                  <c:v>2.0034005881378754</c:v>
                </c:pt>
                <c:pt idx="77">
                  <c:v>2.0035205096195736</c:v>
                </c:pt>
                <c:pt idx="78">
                  <c:v>2.0036446601231908</c:v>
                </c:pt>
                <c:pt idx="79">
                  <c:v>2.0037731887848627</c:v>
                </c:pt>
                <c:pt idx="80">
                  <c:v>2.00390625</c:v>
                </c:pt>
                <c:pt idx="81">
                  <c:v>2.0040440036087555</c:v>
                </c:pt>
                <c:pt idx="82">
                  <c:v>2.0041866150880323</c:v>
                </c:pt>
                <c:pt idx="83">
                  <c:v>2.004334255750265</c:v>
                </c:pt>
                <c:pt idx="84">
                  <c:v>2.0044871029492071</c:v>
                </c:pt>
                <c:pt idx="85">
                  <c:v>2.0046453402929796</c:v>
                </c:pt>
                <c:pt idx="86">
                  <c:v>2.0048091578646288</c:v>
                </c:pt>
                <c:pt idx="87">
                  <c:v>2.0049787524504659</c:v>
                </c:pt>
                <c:pt idx="88">
                  <c:v>2.0051543277764567</c:v>
                </c:pt>
                <c:pt idx="89">
                  <c:v>2.0053360947529471</c:v>
                </c:pt>
                <c:pt idx="90">
                  <c:v>2.0055242717280199</c:v>
                </c:pt>
                <c:pt idx="91">
                  <c:v>2.0057190847497877</c:v>
                </c:pt>
                <c:pt idx="92">
                  <c:v>2.0059207678379312</c:v>
                </c:pt>
                <c:pt idx="93">
                  <c:v>2.0061295632648184</c:v>
                </c:pt>
                <c:pt idx="94">
                  <c:v>2.0063457218465333</c:v>
                </c:pt>
                <c:pt idx="95">
                  <c:v>2.0065695032441697</c:v>
                </c:pt>
                <c:pt idx="96">
                  <c:v>2.0068011762757512</c:v>
                </c:pt>
                <c:pt idx="97">
                  <c:v>2.0070410192391472</c:v>
                </c:pt>
                <c:pt idx="98">
                  <c:v>2.0072893202463815</c:v>
                </c:pt>
                <c:pt idx="99">
                  <c:v>2.0075463775697253</c:v>
                </c:pt>
                <c:pt idx="100">
                  <c:v>2.0078125</c:v>
                </c:pt>
                <c:pt idx="101">
                  <c:v>2.0080880072175109</c:v>
                </c:pt>
                <c:pt idx="102">
                  <c:v>2.0083732301760651</c:v>
                </c:pt>
                <c:pt idx="103">
                  <c:v>2.0086685115005301</c:v>
                </c:pt>
                <c:pt idx="104">
                  <c:v>2.0089742058984146</c:v>
                </c:pt>
                <c:pt idx="105">
                  <c:v>2.0092906805859587</c:v>
                </c:pt>
                <c:pt idx="106">
                  <c:v>2.0096183157292571</c:v>
                </c:pt>
                <c:pt idx="107">
                  <c:v>2.0099575049009317</c:v>
                </c:pt>
                <c:pt idx="108">
                  <c:v>2.0103086555529135</c:v>
                </c:pt>
                <c:pt idx="109">
                  <c:v>2.0106721895058937</c:v>
                </c:pt>
                <c:pt idx="110">
                  <c:v>2.0110485434560399</c:v>
                </c:pt>
                <c:pt idx="111">
                  <c:v>2.0114381694995753</c:v>
                </c:pt>
                <c:pt idx="112">
                  <c:v>2.0118415356758628</c:v>
                </c:pt>
                <c:pt idx="113">
                  <c:v>2.0122591265296368</c:v>
                </c:pt>
                <c:pt idx="114">
                  <c:v>2.0126914436930665</c:v>
                </c:pt>
                <c:pt idx="115">
                  <c:v>2.0131390064883394</c:v>
                </c:pt>
                <c:pt idx="116">
                  <c:v>2.0136023525515019</c:v>
                </c:pt>
                <c:pt idx="117">
                  <c:v>2.0140820384782945</c:v>
                </c:pt>
                <c:pt idx="118">
                  <c:v>2.0145786404927626</c:v>
                </c:pt>
                <c:pt idx="119">
                  <c:v>2.0150927551394511</c:v>
                </c:pt>
                <c:pt idx="120">
                  <c:v>2.015625</c:v>
                </c:pt>
                <c:pt idx="121">
                  <c:v>2.0161760144350218</c:v>
                </c:pt>
                <c:pt idx="122">
                  <c:v>2.0167464603521297</c:v>
                </c:pt>
                <c:pt idx="123">
                  <c:v>2.0173370230010601</c:v>
                </c:pt>
                <c:pt idx="124">
                  <c:v>2.0179484117968287</c:v>
                </c:pt>
                <c:pt idx="125">
                  <c:v>2.0185813611719179</c:v>
                </c:pt>
                <c:pt idx="126">
                  <c:v>2.0192366314585146</c:v>
                </c:pt>
                <c:pt idx="127">
                  <c:v>2.0199150098018634</c:v>
                </c:pt>
                <c:pt idx="128">
                  <c:v>2.0206173111058265</c:v>
                </c:pt>
                <c:pt idx="129">
                  <c:v>2.0213443790117878</c:v>
                </c:pt>
                <c:pt idx="130">
                  <c:v>2.0220970869120798</c:v>
                </c:pt>
                <c:pt idx="131">
                  <c:v>2.0228763389991506</c:v>
                </c:pt>
                <c:pt idx="132">
                  <c:v>2.0236830713517251</c:v>
                </c:pt>
                <c:pt idx="133">
                  <c:v>2.0245182530592736</c:v>
                </c:pt>
                <c:pt idx="134">
                  <c:v>2.0253828873861326</c:v>
                </c:pt>
                <c:pt idx="135">
                  <c:v>2.0262780129766789</c:v>
                </c:pt>
                <c:pt idx="136">
                  <c:v>2.0272047051030042</c:v>
                </c:pt>
                <c:pt idx="137">
                  <c:v>2.0281640769565885</c:v>
                </c:pt>
                <c:pt idx="138">
                  <c:v>2.0291572809855256</c:v>
                </c:pt>
                <c:pt idx="139">
                  <c:v>2.0301855102789017</c:v>
                </c:pt>
                <c:pt idx="140">
                  <c:v>2.03125</c:v>
                </c:pt>
                <c:pt idx="141">
                  <c:v>2.0323520288700432</c:v>
                </c:pt>
                <c:pt idx="142">
                  <c:v>2.0334929207042594</c:v>
                </c:pt>
                <c:pt idx="143">
                  <c:v>2.0346740460021202</c:v>
                </c:pt>
                <c:pt idx="144">
                  <c:v>2.0358968235936574</c:v>
                </c:pt>
                <c:pt idx="145">
                  <c:v>2.0371627223438353</c:v>
                </c:pt>
                <c:pt idx="146">
                  <c:v>2.0384732629170288</c:v>
                </c:pt>
                <c:pt idx="147">
                  <c:v>2.0398300196037273</c:v>
                </c:pt>
                <c:pt idx="148">
                  <c:v>2.0412346222116531</c:v>
                </c:pt>
                <c:pt idx="149">
                  <c:v>2.0426887580235751</c:v>
                </c:pt>
                <c:pt idx="150">
                  <c:v>2.0441941738241596</c:v>
                </c:pt>
                <c:pt idx="151">
                  <c:v>2.0457526779983009</c:v>
                </c:pt>
                <c:pt idx="152">
                  <c:v>2.0473661427034502</c:v>
                </c:pt>
                <c:pt idx="153">
                  <c:v>2.0490365061185472</c:v>
                </c:pt>
                <c:pt idx="154">
                  <c:v>2.0507657747722652</c:v>
                </c:pt>
                <c:pt idx="155">
                  <c:v>2.0525560259533573</c:v>
                </c:pt>
                <c:pt idx="156">
                  <c:v>2.054409410206008</c:v>
                </c:pt>
                <c:pt idx="157">
                  <c:v>2.056328153913177</c:v>
                </c:pt>
                <c:pt idx="158">
                  <c:v>2.0583145619710508</c:v>
                </c:pt>
                <c:pt idx="159">
                  <c:v>2.060371020557803</c:v>
                </c:pt>
                <c:pt idx="160">
                  <c:v>2.0625000000000004</c:v>
                </c:pt>
                <c:pt idx="161">
                  <c:v>2.0647040577400864</c:v>
                </c:pt>
                <c:pt idx="162">
                  <c:v>2.0669858414085187</c:v>
                </c:pt>
                <c:pt idx="163">
                  <c:v>2.0693480920042404</c:v>
                </c:pt>
                <c:pt idx="164">
                  <c:v>2.0717936471873148</c:v>
                </c:pt>
                <c:pt idx="165">
                  <c:v>2.0743254446876702</c:v>
                </c:pt>
                <c:pt idx="166">
                  <c:v>2.0769465258340576</c:v>
                </c:pt>
                <c:pt idx="167">
                  <c:v>2.0796600392074542</c:v>
                </c:pt>
                <c:pt idx="168">
                  <c:v>2.0824692444233062</c:v>
                </c:pt>
                <c:pt idx="169">
                  <c:v>2.0853775160471502</c:v>
                </c:pt>
                <c:pt idx="170">
                  <c:v>2.0883883476483187</c:v>
                </c:pt>
                <c:pt idx="171">
                  <c:v>2.0915053559966021</c:v>
                </c:pt>
                <c:pt idx="172">
                  <c:v>2.0947322854069004</c:v>
                </c:pt>
                <c:pt idx="173">
                  <c:v>2.0980730122370943</c:v>
                </c:pt>
                <c:pt idx="174">
                  <c:v>2.1015315495445299</c:v>
                </c:pt>
                <c:pt idx="175">
                  <c:v>2.105112051906715</c:v>
                </c:pt>
                <c:pt idx="176">
                  <c:v>2.108818820412016</c:v>
                </c:pt>
                <c:pt idx="177">
                  <c:v>2.1126563078263545</c:v>
                </c:pt>
                <c:pt idx="178">
                  <c:v>2.1166291239421016</c:v>
                </c:pt>
                <c:pt idx="179">
                  <c:v>2.1207420411156064</c:v>
                </c:pt>
                <c:pt idx="180">
                  <c:v>2.1250000000000004</c:v>
                </c:pt>
                <c:pt idx="181">
                  <c:v>2.1294081154801727</c:v>
                </c:pt>
                <c:pt idx="182">
                  <c:v>2.1339716828170374</c:v>
                </c:pt>
                <c:pt idx="183">
                  <c:v>2.1386961840084813</c:v>
                </c:pt>
                <c:pt idx="184">
                  <c:v>2.1435872943746301</c:v>
                </c:pt>
                <c:pt idx="185">
                  <c:v>2.1486508893753409</c:v>
                </c:pt>
                <c:pt idx="186">
                  <c:v>2.1538930516681152</c:v>
                </c:pt>
                <c:pt idx="187">
                  <c:v>2.1593200784149085</c:v>
                </c:pt>
                <c:pt idx="188">
                  <c:v>2.1649384888466128</c:v>
                </c:pt>
                <c:pt idx="189">
                  <c:v>2.1707550320943003</c:v>
                </c:pt>
                <c:pt idx="190">
                  <c:v>2.1767766952966379</c:v>
                </c:pt>
                <c:pt idx="191">
                  <c:v>2.1830107119932043</c:v>
                </c:pt>
                <c:pt idx="192">
                  <c:v>2.1894645708138007</c:v>
                </c:pt>
                <c:pt idx="193">
                  <c:v>2.1961460244741886</c:v>
                </c:pt>
                <c:pt idx="194">
                  <c:v>2.2030630990890598</c:v>
                </c:pt>
                <c:pt idx="195">
                  <c:v>2.2102241038134296</c:v>
                </c:pt>
                <c:pt idx="196">
                  <c:v>2.2176376408240324</c:v>
                </c:pt>
                <c:pt idx="197">
                  <c:v>2.225312615652709</c:v>
                </c:pt>
                <c:pt idx="198">
                  <c:v>2.2332582478842031</c:v>
                </c:pt>
                <c:pt idx="199">
                  <c:v>2.2414840822312128</c:v>
                </c:pt>
                <c:pt idx="200">
                  <c:v>2.2500000000000013</c:v>
                </c:pt>
                <c:pt idx="201">
                  <c:v>2.2588162309603459</c:v>
                </c:pt>
                <c:pt idx="202">
                  <c:v>2.2679433656340748</c:v>
                </c:pt>
                <c:pt idx="203">
                  <c:v>2.2773923680169625</c:v>
                </c:pt>
                <c:pt idx="204">
                  <c:v>2.2871745887492603</c:v>
                </c:pt>
                <c:pt idx="205">
                  <c:v>2.2973017787506818</c:v>
                </c:pt>
                <c:pt idx="206">
                  <c:v>2.3077861033362308</c:v>
                </c:pt>
                <c:pt idx="207">
                  <c:v>2.3186401568298174</c:v>
                </c:pt>
                <c:pt idx="208">
                  <c:v>2.3298769776932255</c:v>
                </c:pt>
                <c:pt idx="209">
                  <c:v>2.3415100641886006</c:v>
                </c:pt>
                <c:pt idx="210">
                  <c:v>2.3535533905932757</c:v>
                </c:pt>
                <c:pt idx="211">
                  <c:v>2.3660214239864086</c:v>
                </c:pt>
                <c:pt idx="212">
                  <c:v>2.3789291416276015</c:v>
                </c:pt>
                <c:pt idx="213">
                  <c:v>2.3922920489483777</c:v>
                </c:pt>
                <c:pt idx="214">
                  <c:v>2.4061261981781201</c:v>
                </c:pt>
                <c:pt idx="215">
                  <c:v>2.4204482076268596</c:v>
                </c:pt>
                <c:pt idx="216">
                  <c:v>2.4352752816480643</c:v>
                </c:pt>
                <c:pt idx="217">
                  <c:v>2.4506252313054175</c:v>
                </c:pt>
                <c:pt idx="218">
                  <c:v>2.4665164957684063</c:v>
                </c:pt>
                <c:pt idx="219">
                  <c:v>2.4829681644624255</c:v>
                </c:pt>
                <c:pt idx="220">
                  <c:v>2.5000000000000027</c:v>
                </c:pt>
                <c:pt idx="221">
                  <c:v>2.5176324619206918</c:v>
                </c:pt>
                <c:pt idx="222">
                  <c:v>2.5358867312681497</c:v>
                </c:pt>
                <c:pt idx="223">
                  <c:v>2.5547847360339255</c:v>
                </c:pt>
                <c:pt idx="224">
                  <c:v>2.5743491774985205</c:v>
                </c:pt>
                <c:pt idx="225">
                  <c:v>2.594603557501364</c:v>
                </c:pt>
                <c:pt idx="226">
                  <c:v>2.6155722066724616</c:v>
                </c:pt>
                <c:pt idx="227">
                  <c:v>2.6372803136596348</c:v>
                </c:pt>
                <c:pt idx="228">
                  <c:v>2.6597539553864511</c:v>
                </c:pt>
                <c:pt idx="229">
                  <c:v>2.6830201283772017</c:v>
                </c:pt>
                <c:pt idx="230">
                  <c:v>2.7071067811865515</c:v>
                </c:pt>
                <c:pt idx="231">
                  <c:v>2.7320428479728172</c:v>
                </c:pt>
                <c:pt idx="232">
                  <c:v>2.7578582832552034</c:v>
                </c:pt>
                <c:pt idx="233">
                  <c:v>2.7845840978967553</c:v>
                </c:pt>
                <c:pt idx="234">
                  <c:v>2.8122523963562402</c:v>
                </c:pt>
                <c:pt idx="235">
                  <c:v>2.8408964152537197</c:v>
                </c:pt>
                <c:pt idx="236">
                  <c:v>2.8705505632961295</c:v>
                </c:pt>
                <c:pt idx="237">
                  <c:v>2.901250462610836</c:v>
                </c:pt>
                <c:pt idx="238">
                  <c:v>2.933032991536813</c:v>
                </c:pt>
                <c:pt idx="239">
                  <c:v>2.9659363289248515</c:v>
                </c:pt>
                <c:pt idx="240">
                  <c:v>3.0000000000000062</c:v>
                </c:pt>
                <c:pt idx="241">
                  <c:v>3.0352649238413836</c:v>
                </c:pt>
                <c:pt idx="242">
                  <c:v>3.0717734625362993</c:v>
                </c:pt>
                <c:pt idx="243">
                  <c:v>3.1095694720678515</c:v>
                </c:pt>
                <c:pt idx="244">
                  <c:v>3.1486983549970415</c:v>
                </c:pt>
                <c:pt idx="245">
                  <c:v>3.1892071150027279</c:v>
                </c:pt>
                <c:pt idx="246">
                  <c:v>3.2311444133449232</c:v>
                </c:pt>
                <c:pt idx="247">
                  <c:v>3.2745606273192687</c:v>
                </c:pt>
                <c:pt idx="248">
                  <c:v>3.3195079107729013</c:v>
                </c:pt>
                <c:pt idx="249">
                  <c:v>3.3660402567544025</c:v>
                </c:pt>
                <c:pt idx="250">
                  <c:v>3.414213562373102</c:v>
                </c:pt>
                <c:pt idx="251">
                  <c:v>3.4640856959456325</c:v>
                </c:pt>
                <c:pt idx="252">
                  <c:v>3.5157165665104051</c:v>
                </c:pt>
                <c:pt idx="253">
                  <c:v>3.5691681957935089</c:v>
                </c:pt>
                <c:pt idx="254">
                  <c:v>3.6245047927124783</c:v>
                </c:pt>
                <c:pt idx="255">
                  <c:v>3.6817928305074363</c:v>
                </c:pt>
                <c:pt idx="256">
                  <c:v>3.7411011265922554</c:v>
                </c:pt>
                <c:pt idx="257">
                  <c:v>3.8025009252216675</c:v>
                </c:pt>
                <c:pt idx="258">
                  <c:v>3.8660659830736224</c:v>
                </c:pt>
                <c:pt idx="259">
                  <c:v>3.9318726578496985</c:v>
                </c:pt>
                <c:pt idx="260">
                  <c:v>4.0000000000000071</c:v>
                </c:pt>
                <c:pt idx="261">
                  <c:v>4.0705298476827618</c:v>
                </c:pt>
                <c:pt idx="262">
                  <c:v>4.1435469250725934</c:v>
                </c:pt>
                <c:pt idx="263">
                  <c:v>4.2191389441356968</c:v>
                </c:pt>
                <c:pt idx="264">
                  <c:v>4.2973967099940769</c:v>
                </c:pt>
                <c:pt idx="265">
                  <c:v>4.3784142300054487</c:v>
                </c:pt>
                <c:pt idx="266">
                  <c:v>4.4622888266898393</c:v>
                </c:pt>
                <c:pt idx="267">
                  <c:v>4.549121254638532</c:v>
                </c:pt>
                <c:pt idx="268">
                  <c:v>4.6390158215457955</c:v>
                </c:pt>
                <c:pt idx="269">
                  <c:v>4.732080513508798</c:v>
                </c:pt>
                <c:pt idx="270">
                  <c:v>4.828427124746197</c:v>
                </c:pt>
                <c:pt idx="271">
                  <c:v>4.928171391891258</c:v>
                </c:pt>
                <c:pt idx="272">
                  <c:v>5.0314331330208031</c:v>
                </c:pt>
                <c:pt idx="273">
                  <c:v>5.1383363915870097</c:v>
                </c:pt>
                <c:pt idx="274">
                  <c:v>5.2490095854249486</c:v>
                </c:pt>
                <c:pt idx="275">
                  <c:v>5.3635856610148638</c:v>
                </c:pt>
                <c:pt idx="276">
                  <c:v>5.4822022531845027</c:v>
                </c:pt>
                <c:pt idx="277">
                  <c:v>5.6050018504433261</c:v>
                </c:pt>
                <c:pt idx="278">
                  <c:v>5.7321319661472359</c:v>
                </c:pt>
                <c:pt idx="279">
                  <c:v>5.8637453156993873</c:v>
                </c:pt>
                <c:pt idx="280">
                  <c:v>6.0000000000000053</c:v>
                </c:pt>
                <c:pt idx="281">
                  <c:v>6.1410596953655148</c:v>
                </c:pt>
                <c:pt idx="282">
                  <c:v>6.2870938501451761</c:v>
                </c:pt>
                <c:pt idx="283">
                  <c:v>6.4382778882713838</c:v>
                </c:pt>
                <c:pt idx="284">
                  <c:v>6.5947934199881431</c:v>
                </c:pt>
                <c:pt idx="285">
                  <c:v>6.7568284600108877</c:v>
                </c:pt>
                <c:pt idx="286">
                  <c:v>6.924577653379667</c:v>
                </c:pt>
                <c:pt idx="287">
                  <c:v>7.0982425092770498</c:v>
                </c:pt>
                <c:pt idx="288">
                  <c:v>7.2780316430915786</c:v>
                </c:pt>
                <c:pt idx="289">
                  <c:v>7.4641610270175818</c:v>
                </c:pt>
                <c:pt idx="290">
                  <c:v>7.6568542494923806</c:v>
                </c:pt>
                <c:pt idx="291">
                  <c:v>7.8563427837825</c:v>
                </c:pt>
                <c:pt idx="292">
                  <c:v>8.062866266041592</c:v>
                </c:pt>
                <c:pt idx="293">
                  <c:v>8.2766727831740035</c:v>
                </c:pt>
                <c:pt idx="294">
                  <c:v>8.4980191708498793</c:v>
                </c:pt>
                <c:pt idx="295">
                  <c:v>8.7271713220297116</c:v>
                </c:pt>
                <c:pt idx="296">
                  <c:v>8.9644045063689859</c:v>
                </c:pt>
                <c:pt idx="297">
                  <c:v>9.2100037008866344</c:v>
                </c:pt>
                <c:pt idx="298">
                  <c:v>9.4642639322944504</c:v>
                </c:pt>
                <c:pt idx="299">
                  <c:v>9.727490631398755</c:v>
                </c:pt>
                <c:pt idx="300">
                  <c:v>9.9999999999999876</c:v>
                </c:pt>
                <c:pt idx="301">
                  <c:v>10.282119390731008</c:v>
                </c:pt>
                <c:pt idx="302">
                  <c:v>10.574187700290333</c:v>
                </c:pt>
                <c:pt idx="303">
                  <c:v>10.876555776542746</c:v>
                </c:pt>
                <c:pt idx="304">
                  <c:v>11.189586839976263</c:v>
                </c:pt>
                <c:pt idx="305">
                  <c:v>11.51365692002175</c:v>
                </c:pt>
                <c:pt idx="306">
                  <c:v>11.849155306759311</c:v>
                </c:pt>
                <c:pt idx="307">
                  <c:v>12.196485018554073</c:v>
                </c:pt>
                <c:pt idx="308">
                  <c:v>12.556063286183129</c:v>
                </c:pt>
                <c:pt idx="309">
                  <c:v>12.928322054035139</c:v>
                </c:pt>
                <c:pt idx="310">
                  <c:v>13.313708498984735</c:v>
                </c:pt>
                <c:pt idx="311">
                  <c:v>13.712685567564971</c:v>
                </c:pt>
                <c:pt idx="312">
                  <c:v>14.12573253208315</c:v>
                </c:pt>
                <c:pt idx="313">
                  <c:v>14.553345566347977</c:v>
                </c:pt>
                <c:pt idx="314">
                  <c:v>14.996038341699727</c:v>
                </c:pt>
                <c:pt idx="315">
                  <c:v>15.454342644059389</c:v>
                </c:pt>
                <c:pt idx="316">
                  <c:v>15.928809012737942</c:v>
                </c:pt>
                <c:pt idx="317">
                  <c:v>16.420007401773237</c:v>
                </c:pt>
                <c:pt idx="318">
                  <c:v>16.928527864588865</c:v>
                </c:pt>
                <c:pt idx="319">
                  <c:v>17.454981262797475</c:v>
                </c:pt>
                <c:pt idx="320">
                  <c:v>17.999999999999943</c:v>
                </c:pt>
                <c:pt idx="321">
                  <c:v>18.564238781461974</c:v>
                </c:pt>
                <c:pt idx="322">
                  <c:v>19.148375400580619</c:v>
                </c:pt>
                <c:pt idx="323">
                  <c:v>19.753111553085446</c:v>
                </c:pt>
                <c:pt idx="324">
                  <c:v>20.379173679952487</c:v>
                </c:pt>
                <c:pt idx="325">
                  <c:v>21.027313840043451</c:v>
                </c:pt>
                <c:pt idx="326">
                  <c:v>21.698310613518572</c:v>
                </c:pt>
                <c:pt idx="327">
                  <c:v>22.392970037108103</c:v>
                </c:pt>
                <c:pt idx="328">
                  <c:v>23.112126572366204</c:v>
                </c:pt>
                <c:pt idx="329">
                  <c:v>23.856644108070221</c:v>
                </c:pt>
                <c:pt idx="330">
                  <c:v>24.627416997969409</c:v>
                </c:pt>
                <c:pt idx="331">
                  <c:v>25.425371135129883</c:v>
                </c:pt>
                <c:pt idx="332">
                  <c:v>26.25146506416624</c:v>
                </c:pt>
                <c:pt idx="333">
                  <c:v>27.106691132695889</c:v>
                </c:pt>
                <c:pt idx="334">
                  <c:v>27.992076683399397</c:v>
                </c:pt>
                <c:pt idx="335">
                  <c:v>28.908685288118708</c:v>
                </c:pt>
                <c:pt idx="336">
                  <c:v>29.857618025475812</c:v>
                </c:pt>
                <c:pt idx="337">
                  <c:v>30.840014803546399</c:v>
                </c:pt>
                <c:pt idx="338">
                  <c:v>31.857055729177652</c:v>
                </c:pt>
                <c:pt idx="339">
                  <c:v>32.909962525594864</c:v>
                </c:pt>
                <c:pt idx="340">
                  <c:v>33.999999999999801</c:v>
                </c:pt>
                <c:pt idx="341">
                  <c:v>35.128477562923877</c:v>
                </c:pt>
                <c:pt idx="342">
                  <c:v>36.296750801161153</c:v>
                </c:pt>
                <c:pt idx="343">
                  <c:v>37.506223106170808</c:v>
                </c:pt>
                <c:pt idx="344">
                  <c:v>38.758347359904874</c:v>
                </c:pt>
                <c:pt idx="345">
                  <c:v>40.054627680086803</c:v>
                </c:pt>
                <c:pt idx="346">
                  <c:v>41.396621227037045</c:v>
                </c:pt>
                <c:pt idx="347">
                  <c:v>42.7859400742161</c:v>
                </c:pt>
                <c:pt idx="348">
                  <c:v>44.224253144732316</c:v>
                </c:pt>
                <c:pt idx="349">
                  <c:v>45.713288216140327</c:v>
                </c:pt>
                <c:pt idx="350">
                  <c:v>47.254833995938704</c:v>
                </c:pt>
                <c:pt idx="351">
                  <c:v>48.850742270259659</c:v>
                </c:pt>
                <c:pt idx="352">
                  <c:v>50.502930128332352</c:v>
                </c:pt>
                <c:pt idx="353">
                  <c:v>52.213382265391651</c:v>
                </c:pt>
                <c:pt idx="354">
                  <c:v>53.984153366798658</c:v>
                </c:pt>
                <c:pt idx="355">
                  <c:v>55.817370576237302</c:v>
                </c:pt>
                <c:pt idx="356">
                  <c:v>57.715236050951475</c:v>
                </c:pt>
                <c:pt idx="357">
                  <c:v>59.680029607092628</c:v>
                </c:pt>
                <c:pt idx="358">
                  <c:v>61.714111458355177</c:v>
                </c:pt>
                <c:pt idx="359">
                  <c:v>63.819925051189571</c:v>
                </c:pt>
                <c:pt idx="360">
                  <c:v>65.99999999999946</c:v>
                </c:pt>
                <c:pt idx="361">
                  <c:v>68.256955125847639</c:v>
                </c:pt>
                <c:pt idx="362">
                  <c:v>70.593501602322249</c:v>
                </c:pt>
                <c:pt idx="363">
                  <c:v>73.012446212341587</c:v>
                </c:pt>
                <c:pt idx="364">
                  <c:v>75.516694719809763</c:v>
                </c:pt>
                <c:pt idx="365">
                  <c:v>78.109255360173677</c:v>
                </c:pt>
                <c:pt idx="366">
                  <c:v>80.793242454074189</c:v>
                </c:pt>
                <c:pt idx="367">
                  <c:v>83.571880148432356</c:v>
                </c:pt>
                <c:pt idx="368">
                  <c:v>86.448506289464831</c:v>
                </c:pt>
                <c:pt idx="369">
                  <c:v>89.426576432280939</c:v>
                </c:pt>
                <c:pt idx="370">
                  <c:v>92.509667991877734</c:v>
                </c:pt>
                <c:pt idx="371">
                  <c:v>95.701484540519701</c:v>
                </c:pt>
                <c:pt idx="372">
                  <c:v>99.005860256665187</c:v>
                </c:pt>
                <c:pt idx="373">
                  <c:v>102.42676453078384</c:v>
                </c:pt>
                <c:pt idx="374">
                  <c:v>105.96830673359793</c:v>
                </c:pt>
                <c:pt idx="375">
                  <c:v>109.63474115247529</c:v>
                </c:pt>
                <c:pt idx="376">
                  <c:v>113.43047210190376</c:v>
                </c:pt>
                <c:pt idx="377">
                  <c:v>117.36005921418619</c:v>
                </c:pt>
                <c:pt idx="378">
                  <c:v>121.42822291671132</c:v>
                </c:pt>
                <c:pt idx="379">
                  <c:v>125.63985010238025</c:v>
                </c:pt>
                <c:pt idx="380">
                  <c:v>130.0000000000002</c:v>
                </c:pt>
                <c:pt idx="381">
                  <c:v>134.51391025169659</c:v>
                </c:pt>
                <c:pt idx="382">
                  <c:v>139.18700320464586</c:v>
                </c:pt>
                <c:pt idx="383">
                  <c:v>144.02489242468457</c:v>
                </c:pt>
                <c:pt idx="384">
                  <c:v>149.03338943962098</c:v>
                </c:pt>
                <c:pt idx="385">
                  <c:v>154.21851072034886</c:v>
                </c:pt>
                <c:pt idx="386">
                  <c:v>159.58648490814994</c:v>
                </c:pt>
                <c:pt idx="387">
                  <c:v>165.1437602968663</c:v>
                </c:pt>
                <c:pt idx="388">
                  <c:v>170.89701257893134</c:v>
                </c:pt>
                <c:pt idx="389">
                  <c:v>176.85315286456358</c:v>
                </c:pt>
                <c:pt idx="390">
                  <c:v>183.01933598375726</c:v>
                </c:pt>
                <c:pt idx="391">
                  <c:v>189.40296908104125</c:v>
                </c:pt>
                <c:pt idx="392">
                  <c:v>196.01172051333228</c:v>
                </c:pt>
                <c:pt idx="393">
                  <c:v>202.85352906156967</c:v>
                </c:pt>
                <c:pt idx="394">
                  <c:v>209.9366134671979</c:v>
                </c:pt>
                <c:pt idx="395">
                  <c:v>217.2694823049527</c:v>
                </c:pt>
                <c:pt idx="396">
                  <c:v>224.86094420380971</c:v>
                </c:pt>
                <c:pt idx="397">
                  <c:v>232.72011842837466</c:v>
                </c:pt>
                <c:pt idx="398">
                  <c:v>240.856445833425</c:v>
                </c:pt>
                <c:pt idx="399">
                  <c:v>249.27970020476295</c:v>
                </c:pt>
                <c:pt idx="400">
                  <c:v>258.00000000000267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B8C-43B1-8B1E-B4308CCC5B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794831"/>
        <c:axId val="1632798991"/>
      </c:scatterChart>
      <c:valAx>
        <c:axId val="1632794831"/>
        <c:scaling>
          <c:orientation val="minMax"/>
          <c:max val="1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8991"/>
        <c:crosses val="autoZero"/>
        <c:crossBetween val="midCat"/>
        <c:majorUnit val="1"/>
      </c:valAx>
      <c:valAx>
        <c:axId val="1632798991"/>
        <c:scaling>
          <c:orientation val="minMax"/>
          <c:max val="1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4831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Logs!$B$14:$B$19</c:f>
              <c:numCache>
                <c:formatCode>General</c:formatCode>
                <c:ptCount val="6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</c:numCache>
            </c:numRef>
          </c:xVal>
          <c:yVal>
            <c:numRef>
              <c:f>Logs!$C$14:$C$19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C2-426A-995A-9098B409DE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384896"/>
        <c:axId val="97294976"/>
      </c:scatterChart>
      <c:valAx>
        <c:axId val="96384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7294976"/>
        <c:crosses val="autoZero"/>
        <c:crossBetween val="midCat"/>
        <c:majorUnit val="1"/>
        <c:minorUnit val="1"/>
      </c:valAx>
      <c:valAx>
        <c:axId val="972949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6384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ORIGINAL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Logs!$B$14:$B$414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Logs!$C$14:$C$414</c:f>
              <c:numCache>
                <c:formatCode>General</c:formatCode>
                <c:ptCount val="4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-14.116528158331162</c:v>
                </c:pt>
                <c:pt idx="201">
                  <c:v>-1.3010299956639149</c:v>
                </c:pt>
                <c:pt idx="202">
                  <c:v>-0.9999999999999668</c:v>
                </c:pt>
                <c:pt idx="203">
                  <c:v>-0.82390874094429656</c:v>
                </c:pt>
                <c:pt idx="204">
                  <c:v>-0.69897000433600209</c:v>
                </c:pt>
                <c:pt idx="205">
                  <c:v>-0.60205999132794907</c:v>
                </c:pt>
                <c:pt idx="206">
                  <c:v>-0.52287874528032652</c:v>
                </c:pt>
                <c:pt idx="207">
                  <c:v>-0.45593195564971489</c:v>
                </c:pt>
                <c:pt idx="208">
                  <c:v>-0.39794000867202933</c:v>
                </c:pt>
                <c:pt idx="209">
                  <c:v>-0.34678748622464894</c:v>
                </c:pt>
                <c:pt idx="210">
                  <c:v>-0.30102999566397454</c:v>
                </c:pt>
                <c:pt idx="211">
                  <c:v>-0.25963731050575006</c:v>
                </c:pt>
                <c:pt idx="212">
                  <c:v>-0.22184874961635076</c:v>
                </c:pt>
                <c:pt idx="213">
                  <c:v>-0.18708664335713923</c:v>
                </c:pt>
                <c:pt idx="214">
                  <c:v>-0.1549019599857383</c:v>
                </c:pt>
                <c:pt idx="215">
                  <c:v>-0.12493873660829539</c:v>
                </c:pt>
                <c:pt idx="216">
                  <c:v>-9.6910013008052118E-2</c:v>
                </c:pt>
                <c:pt idx="217">
                  <c:v>-7.0581074285703191E-2</c:v>
                </c:pt>
                <c:pt idx="218">
                  <c:v>-4.5757490560671257E-2</c:v>
                </c:pt>
                <c:pt idx="219">
                  <c:v>-2.2276394711148548E-2</c:v>
                </c:pt>
                <c:pt idx="220">
                  <c:v>3.4715788795918198E-15</c:v>
                </c:pt>
                <c:pt idx="221">
                  <c:v>2.1189299069941398E-2</c:v>
                </c:pt>
                <c:pt idx="222">
                  <c:v>4.1392685158228235E-2</c:v>
                </c:pt>
                <c:pt idx="223">
                  <c:v>6.0697840353614751E-2</c:v>
                </c:pt>
                <c:pt idx="224">
                  <c:v>7.9181246047627787E-2</c:v>
                </c:pt>
                <c:pt idx="225">
                  <c:v>9.6910013008059265E-2</c:v>
                </c:pt>
                <c:pt idx="226">
                  <c:v>0.11394335230683952</c:v>
                </c:pt>
                <c:pt idx="227">
                  <c:v>0.1303337684950088</c:v>
                </c:pt>
                <c:pt idx="228">
                  <c:v>0.14612803567824062</c:v>
                </c:pt>
                <c:pt idx="229">
                  <c:v>0.16136800223497741</c:v>
                </c:pt>
                <c:pt idx="230">
                  <c:v>0.17609125905568368</c:v>
                </c:pt>
                <c:pt idx="231">
                  <c:v>0.19033169817029386</c:v>
                </c:pt>
                <c:pt idx="232">
                  <c:v>0.2041199826559271</c:v>
                </c:pt>
                <c:pt idx="233">
                  <c:v>0.21748394421390854</c:v>
                </c:pt>
                <c:pt idx="234">
                  <c:v>0.23044892137827613</c:v>
                </c:pt>
                <c:pt idx="235">
                  <c:v>0.24303804868629658</c:v>
                </c:pt>
                <c:pt idx="236">
                  <c:v>0.25527250510330818</c:v>
                </c:pt>
                <c:pt idx="237">
                  <c:v>0.26717172840301584</c:v>
                </c:pt>
                <c:pt idx="238">
                  <c:v>0.27875360095283097</c:v>
                </c:pt>
                <c:pt idx="239">
                  <c:v>0.29003461136251996</c:v>
                </c:pt>
                <c:pt idx="240">
                  <c:v>0.30102999566398314</c:v>
                </c:pt>
                <c:pt idx="241">
                  <c:v>0.31175386105575614</c:v>
                </c:pt>
                <c:pt idx="242">
                  <c:v>0.32221929473392102</c:v>
                </c:pt>
                <c:pt idx="243">
                  <c:v>0.332438459915607</c:v>
                </c:pt>
                <c:pt idx="244">
                  <c:v>0.34242268082220784</c:v>
                </c:pt>
                <c:pt idx="245">
                  <c:v>0.35218251811136403</c:v>
                </c:pt>
                <c:pt idx="246">
                  <c:v>0.36172783601759434</c:v>
                </c:pt>
                <c:pt idx="247">
                  <c:v>0.37106786227173766</c:v>
                </c:pt>
                <c:pt idx="248">
                  <c:v>0.38021124171160736</c:v>
                </c:pt>
                <c:pt idx="249">
                  <c:v>0.38916608436453376</c:v>
                </c:pt>
                <c:pt idx="250">
                  <c:v>0.39794000867203883</c:v>
                </c:pt>
                <c:pt idx="251">
                  <c:v>0.40654018043395634</c:v>
                </c:pt>
                <c:pt idx="252">
                  <c:v>0.41497334797081908</c:v>
                </c:pt>
                <c:pt idx="253">
                  <c:v>0.4232458739368089</c:v>
                </c:pt>
                <c:pt idx="254">
                  <c:v>0.43136376415898836</c:v>
                </c:pt>
                <c:pt idx="255">
                  <c:v>0.43933269383026363</c:v>
                </c:pt>
                <c:pt idx="256">
                  <c:v>0.44715803134222015</c:v>
                </c:pt>
                <c:pt idx="257">
                  <c:v>0.4548448600085111</c:v>
                </c:pt>
                <c:pt idx="258">
                  <c:v>0.46239799789895691</c:v>
                </c:pt>
                <c:pt idx="259">
                  <c:v>0.46982201597816381</c:v>
                </c:pt>
                <c:pt idx="260">
                  <c:v>0.47712125471966321</c:v>
                </c:pt>
                <c:pt idx="261">
                  <c:v>0.48429983934678655</c:v>
                </c:pt>
                <c:pt idx="262">
                  <c:v>0.49136169383427336</c:v>
                </c:pt>
                <c:pt idx="263">
                  <c:v>0.49831055378960115</c:v>
                </c:pt>
                <c:pt idx="264">
                  <c:v>0.5051499783199066</c:v>
                </c:pt>
                <c:pt idx="265">
                  <c:v>0.51188336097887499</c:v>
                </c:pt>
                <c:pt idx="266">
                  <c:v>0.51851393987788807</c:v>
                </c:pt>
                <c:pt idx="267">
                  <c:v>0.52504480703684575</c:v>
                </c:pt>
                <c:pt idx="268">
                  <c:v>0.53147891704225558</c:v>
                </c:pt>
                <c:pt idx="269">
                  <c:v>0.53781909507327463</c:v>
                </c:pt>
                <c:pt idx="270">
                  <c:v>0.54406804435027611</c:v>
                </c:pt>
                <c:pt idx="271">
                  <c:v>0.55022835305509454</c:v>
                </c:pt>
                <c:pt idx="272">
                  <c:v>0.5563025007672876</c:v>
                </c:pt>
                <c:pt idx="273">
                  <c:v>0.56229286445647508</c:v>
                </c:pt>
                <c:pt idx="274">
                  <c:v>0.56820172406699532</c:v>
                </c:pt>
                <c:pt idx="275">
                  <c:v>0.57403126772771917</c:v>
                </c:pt>
                <c:pt idx="276">
                  <c:v>0.57978359661681045</c:v>
                </c:pt>
                <c:pt idx="277">
                  <c:v>0.58546072950850092</c:v>
                </c:pt>
                <c:pt idx="278">
                  <c:v>0.59106460702649943</c:v>
                </c:pt>
                <c:pt idx="279">
                  <c:v>0.59659709562646046</c:v>
                </c:pt>
                <c:pt idx="280">
                  <c:v>0.60205999132796262</c:v>
                </c:pt>
                <c:pt idx="281">
                  <c:v>0.60745502321466871</c:v>
                </c:pt>
                <c:pt idx="282">
                  <c:v>0.61278385671973568</c:v>
                </c:pt>
                <c:pt idx="283">
                  <c:v>0.61804809671209282</c:v>
                </c:pt>
                <c:pt idx="284">
                  <c:v>0.62324929039790056</c:v>
                </c:pt>
                <c:pt idx="285">
                  <c:v>0.6283889300503116</c:v>
                </c:pt>
                <c:pt idx="286">
                  <c:v>0.63346845557958664</c:v>
                </c:pt>
                <c:pt idx="287">
                  <c:v>0.63848925695463743</c:v>
                </c:pt>
                <c:pt idx="288">
                  <c:v>0.64345267648618742</c:v>
                </c:pt>
                <c:pt idx="289">
                  <c:v>0.64836001098093166</c:v>
                </c:pt>
                <c:pt idx="290">
                  <c:v>0.65321251377534373</c:v>
                </c:pt>
                <c:pt idx="291">
                  <c:v>0.65801139665711239</c:v>
                </c:pt>
                <c:pt idx="292">
                  <c:v>0.66275783168157409</c:v>
                </c:pt>
                <c:pt idx="293">
                  <c:v>0.66745295288995388</c:v>
                </c:pt>
                <c:pt idx="294">
                  <c:v>0.67209785793571741</c:v>
                </c:pt>
                <c:pt idx="295">
                  <c:v>0.67669360962486647</c:v>
                </c:pt>
                <c:pt idx="296">
                  <c:v>0.68124123737558717</c:v>
                </c:pt>
                <c:pt idx="297">
                  <c:v>0.68574173860226351</c:v>
                </c:pt>
                <c:pt idx="298">
                  <c:v>0.69019608002851351</c:v>
                </c:pt>
                <c:pt idx="299">
                  <c:v>0.69460519893356854</c:v>
                </c:pt>
                <c:pt idx="300">
                  <c:v>0.69897000433601864</c:v>
                </c:pt>
                <c:pt idx="301">
                  <c:v>0.70329137811866116</c:v>
                </c:pt>
                <c:pt idx="302">
                  <c:v>0.70757017609793615</c:v>
                </c:pt>
                <c:pt idx="303">
                  <c:v>0.71180722904119087</c:v>
                </c:pt>
                <c:pt idx="304">
                  <c:v>0.71600334363479901</c:v>
                </c:pt>
                <c:pt idx="305">
                  <c:v>0.72015930340595669</c:v>
                </c:pt>
                <c:pt idx="306">
                  <c:v>0.72427586960078882</c:v>
                </c:pt>
                <c:pt idx="307">
                  <c:v>0.72835378202122825</c:v>
                </c:pt>
                <c:pt idx="308">
                  <c:v>0.73239375982296828</c:v>
                </c:pt>
                <c:pt idx="309">
                  <c:v>0.73639650227664222</c:v>
                </c:pt>
                <c:pt idx="310">
                  <c:v>0.74036268949424355</c:v>
                </c:pt>
                <c:pt idx="311">
                  <c:v>0.744292983122676</c:v>
                </c:pt>
                <c:pt idx="312">
                  <c:v>0.74818802700620013</c:v>
                </c:pt>
                <c:pt idx="313">
                  <c:v>0.75204844781943825</c:v>
                </c:pt>
                <c:pt idx="314">
                  <c:v>0.75587485567249102</c:v>
                </c:pt>
                <c:pt idx="315">
                  <c:v>0.75966784468963011</c:v>
                </c:pt>
                <c:pt idx="316">
                  <c:v>0.76342799356293689</c:v>
                </c:pt>
                <c:pt idx="317">
                  <c:v>0.76715586608218012</c:v>
                </c:pt>
                <c:pt idx="318">
                  <c:v>0.77085201164214379</c:v>
                </c:pt>
                <c:pt idx="319">
                  <c:v>0.77451696572854922</c:v>
                </c:pt>
                <c:pt idx="320">
                  <c:v>0.7781512503836433</c:v>
                </c:pt>
                <c:pt idx="321">
                  <c:v>0.78175537465246847</c:v>
                </c:pt>
                <c:pt idx="322">
                  <c:v>0.78532983501076659</c:v>
                </c:pt>
                <c:pt idx="323">
                  <c:v>0.78887511577541636</c:v>
                </c:pt>
                <c:pt idx="324">
                  <c:v>0.79239168949825345</c:v>
                </c:pt>
                <c:pt idx="325">
                  <c:v>0.79588001734407476</c:v>
                </c:pt>
                <c:pt idx="326">
                  <c:v>0.79934054945358124</c:v>
                </c:pt>
                <c:pt idx="327">
                  <c:v>0.80277372529197522</c:v>
                </c:pt>
                <c:pt idx="328">
                  <c:v>0.80617997398388674</c:v>
                </c:pt>
                <c:pt idx="329">
                  <c:v>0.80955971463526732</c:v>
                </c:pt>
                <c:pt idx="330">
                  <c:v>0.81291335664285513</c:v>
                </c:pt>
                <c:pt idx="331">
                  <c:v>0.81624129999178263</c:v>
                </c:pt>
                <c:pt idx="332">
                  <c:v>0.81954393554186822</c:v>
                </c:pt>
                <c:pt idx="333">
                  <c:v>0.82282164530310409</c:v>
                </c:pt>
                <c:pt idx="334">
                  <c:v>0.82607480270082589</c:v>
                </c:pt>
                <c:pt idx="335">
                  <c:v>0.82930377283102441</c:v>
                </c:pt>
                <c:pt idx="336">
                  <c:v>0.83250891270623584</c:v>
                </c:pt>
                <c:pt idx="337">
                  <c:v>0.83569057149242509</c:v>
                </c:pt>
                <c:pt idx="338">
                  <c:v>0.83884909073725478</c:v>
                </c:pt>
                <c:pt idx="339">
                  <c:v>0.84198480459011338</c:v>
                </c:pt>
                <c:pt idx="340">
                  <c:v>0.84509804001425626</c:v>
                </c:pt>
                <c:pt idx="341">
                  <c:v>0.8481891169913981</c:v>
                </c:pt>
                <c:pt idx="342">
                  <c:v>0.85125834871907469</c:v>
                </c:pt>
                <c:pt idx="343">
                  <c:v>0.85430604180108005</c:v>
                </c:pt>
                <c:pt idx="344">
                  <c:v>0.85733249643126785</c:v>
                </c:pt>
                <c:pt idx="345">
                  <c:v>0.86033800657099313</c:v>
                </c:pt>
                <c:pt idx="346">
                  <c:v>0.86332286012045534</c:v>
                </c:pt>
                <c:pt idx="347">
                  <c:v>0.86628733908419431</c:v>
                </c:pt>
                <c:pt idx="348">
                  <c:v>0.86923171973097557</c:v>
                </c:pt>
                <c:pt idx="349">
                  <c:v>0.87215627274829222</c:v>
                </c:pt>
                <c:pt idx="350">
                  <c:v>0.87506126339169943</c:v>
                </c:pt>
                <c:pt idx="351">
                  <c:v>0.87794695162918757</c:v>
                </c:pt>
                <c:pt idx="352">
                  <c:v>0.8808135922807907</c:v>
                </c:pt>
                <c:pt idx="353">
                  <c:v>0.88366143515361695</c:v>
                </c:pt>
                <c:pt idx="354">
                  <c:v>0.88649072517248118</c:v>
                </c:pt>
                <c:pt idx="355">
                  <c:v>0.88930170250630969</c:v>
                </c:pt>
                <c:pt idx="356">
                  <c:v>0.8920946026904798</c:v>
                </c:pt>
                <c:pt idx="357">
                  <c:v>0.89486965674525187</c:v>
                </c:pt>
                <c:pt idx="358">
                  <c:v>0.89762709129044072</c:v>
                </c:pt>
                <c:pt idx="359">
                  <c:v>0.90036712865646962</c:v>
                </c:pt>
                <c:pt idx="360">
                  <c:v>0.90308998699194287</c:v>
                </c:pt>
                <c:pt idx="361">
                  <c:v>0.90579588036786784</c:v>
                </c:pt>
                <c:pt idx="362">
                  <c:v>0.90848501887864919</c:v>
                </c:pt>
                <c:pt idx="363">
                  <c:v>0.91115760873997609</c:v>
                </c:pt>
                <c:pt idx="364">
                  <c:v>0.91381385238371615</c:v>
                </c:pt>
                <c:pt idx="365">
                  <c:v>0.91645394854992457</c:v>
                </c:pt>
                <c:pt idx="366">
                  <c:v>0.91907809237607352</c:v>
                </c:pt>
                <c:pt idx="367">
                  <c:v>0.92168647548360172</c:v>
                </c:pt>
                <c:pt idx="368">
                  <c:v>0.92427928606188126</c:v>
                </c:pt>
                <c:pt idx="369">
                  <c:v>0.92685670894969208</c:v>
                </c:pt>
                <c:pt idx="370">
                  <c:v>0.92941892571429241</c:v>
                </c:pt>
                <c:pt idx="371">
                  <c:v>0.93196611472817237</c:v>
                </c:pt>
                <c:pt idx="372">
                  <c:v>0.93449845124356756</c:v>
                </c:pt>
                <c:pt idx="373">
                  <c:v>0.93701610746481401</c:v>
                </c:pt>
                <c:pt idx="374">
                  <c:v>0.93951925261861835</c:v>
                </c:pt>
                <c:pt idx="375">
                  <c:v>0.94200805302231316</c:v>
                </c:pt>
                <c:pt idx="376">
                  <c:v>0.94448267215016857</c:v>
                </c:pt>
                <c:pt idx="377">
                  <c:v>0.94694327069782547</c:v>
                </c:pt>
                <c:pt idx="378">
                  <c:v>0.9493900066449128</c:v>
                </c:pt>
                <c:pt idx="379">
                  <c:v>0.95182303531591206</c:v>
                </c:pt>
                <c:pt idx="380">
                  <c:v>0.95424250943932498</c:v>
                </c:pt>
                <c:pt idx="381">
                  <c:v>0.95664857920520341</c:v>
                </c:pt>
                <c:pt idx="382">
                  <c:v>0.95904139232109376</c:v>
                </c:pt>
                <c:pt idx="383">
                  <c:v>0.96142109406644849</c:v>
                </c:pt>
                <c:pt idx="384">
                  <c:v>0.96378782734555546</c:v>
                </c:pt>
                <c:pt idx="385">
                  <c:v>0.96614173273903281</c:v>
                </c:pt>
                <c:pt idx="386">
                  <c:v>0.96848294855393535</c:v>
                </c:pt>
                <c:pt idx="387">
                  <c:v>0.9708116108725181</c:v>
                </c:pt>
                <c:pt idx="388">
                  <c:v>0.973127853599699</c:v>
                </c:pt>
                <c:pt idx="389">
                  <c:v>0.97543180850926337</c:v>
                </c:pt>
                <c:pt idx="390">
                  <c:v>0.97772360528884816</c:v>
                </c:pt>
                <c:pt idx="391">
                  <c:v>0.98000337158374673</c:v>
                </c:pt>
                <c:pt idx="392">
                  <c:v>0.98227123303956887</c:v>
                </c:pt>
                <c:pt idx="393">
                  <c:v>0.98452731334379306</c:v>
                </c:pt>
                <c:pt idx="394">
                  <c:v>0.98677173426624543</c:v>
                </c:pt>
                <c:pt idx="395">
                  <c:v>0.98900461569853737</c:v>
                </c:pt>
                <c:pt idx="396">
                  <c:v>0.99122607569249543</c:v>
                </c:pt>
                <c:pt idx="397">
                  <c:v>0.99343623049761232</c:v>
                </c:pt>
                <c:pt idx="398">
                  <c:v>0.99563519459755057</c:v>
                </c:pt>
                <c:pt idx="399">
                  <c:v>0.99782308074572612</c:v>
                </c:pt>
                <c:pt idx="400">
                  <c:v>1.0000000000000007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11C-4256-8B18-8146165C2614}"/>
            </c:ext>
          </c:extLst>
        </c:ser>
        <c:ser>
          <c:idx val="1"/>
          <c:order val="1"/>
          <c:tx>
            <c:v>TRANSFORMATION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Logs!$F$14:$F$414</c:f>
              <c:numCache>
                <c:formatCode>General</c:formatCode>
                <c:ptCount val="401"/>
                <c:pt idx="0">
                  <c:v>-10</c:v>
                </c:pt>
                <c:pt idx="1">
                  <c:v>-9.9499999999999993</c:v>
                </c:pt>
                <c:pt idx="2">
                  <c:v>-9.8999999999999986</c:v>
                </c:pt>
                <c:pt idx="3">
                  <c:v>-9.8499999999999979</c:v>
                </c:pt>
                <c:pt idx="4">
                  <c:v>-9.7999999999999972</c:v>
                </c:pt>
                <c:pt idx="5">
                  <c:v>-9.7499999999999964</c:v>
                </c:pt>
                <c:pt idx="6">
                  <c:v>-9.6999999999999957</c:v>
                </c:pt>
                <c:pt idx="7">
                  <c:v>-9.649999999999995</c:v>
                </c:pt>
                <c:pt idx="8">
                  <c:v>-9.5999999999999943</c:v>
                </c:pt>
                <c:pt idx="9">
                  <c:v>-9.5499999999999936</c:v>
                </c:pt>
                <c:pt idx="10">
                  <c:v>-9.4999999999999929</c:v>
                </c:pt>
                <c:pt idx="11">
                  <c:v>-9.4499999999999922</c:v>
                </c:pt>
                <c:pt idx="12">
                  <c:v>-9.3999999999999915</c:v>
                </c:pt>
                <c:pt idx="13">
                  <c:v>-9.3499999999999908</c:v>
                </c:pt>
                <c:pt idx="14">
                  <c:v>-9.2999999999999901</c:v>
                </c:pt>
                <c:pt idx="15">
                  <c:v>-9.2499999999999893</c:v>
                </c:pt>
                <c:pt idx="16">
                  <c:v>-9.1999999999999886</c:v>
                </c:pt>
                <c:pt idx="17">
                  <c:v>-9.1499999999999879</c:v>
                </c:pt>
                <c:pt idx="18">
                  <c:v>-9.0999999999999872</c:v>
                </c:pt>
                <c:pt idx="19">
                  <c:v>-9.0499999999999865</c:v>
                </c:pt>
                <c:pt idx="20">
                  <c:v>-8.9999999999999858</c:v>
                </c:pt>
                <c:pt idx="21">
                  <c:v>-8.9499999999999851</c:v>
                </c:pt>
                <c:pt idx="22">
                  <c:v>-8.8999999999999844</c:v>
                </c:pt>
                <c:pt idx="23">
                  <c:v>-8.8499999999999837</c:v>
                </c:pt>
                <c:pt idx="24">
                  <c:v>-8.7999999999999829</c:v>
                </c:pt>
                <c:pt idx="25">
                  <c:v>-8.7499999999999822</c:v>
                </c:pt>
                <c:pt idx="26">
                  <c:v>-8.6999999999999815</c:v>
                </c:pt>
                <c:pt idx="27">
                  <c:v>-8.6499999999999808</c:v>
                </c:pt>
                <c:pt idx="28">
                  <c:v>-8.5999999999999801</c:v>
                </c:pt>
                <c:pt idx="29">
                  <c:v>-8.5499999999999794</c:v>
                </c:pt>
                <c:pt idx="30">
                  <c:v>-8.4999999999999787</c:v>
                </c:pt>
                <c:pt idx="31">
                  <c:v>-8.449999999999978</c:v>
                </c:pt>
                <c:pt idx="32">
                  <c:v>-8.3999999999999773</c:v>
                </c:pt>
                <c:pt idx="33">
                  <c:v>-8.3499999999999766</c:v>
                </c:pt>
                <c:pt idx="34">
                  <c:v>-8.2999999999999758</c:v>
                </c:pt>
                <c:pt idx="35">
                  <c:v>-8.2499999999999751</c:v>
                </c:pt>
                <c:pt idx="36">
                  <c:v>-8.1999999999999744</c:v>
                </c:pt>
                <c:pt idx="37">
                  <c:v>-8.1499999999999737</c:v>
                </c:pt>
                <c:pt idx="38">
                  <c:v>-8.099999999999973</c:v>
                </c:pt>
                <c:pt idx="39">
                  <c:v>-8.0499999999999723</c:v>
                </c:pt>
                <c:pt idx="40">
                  <c:v>-7.9999999999999725</c:v>
                </c:pt>
                <c:pt idx="41">
                  <c:v>-7.9499999999999726</c:v>
                </c:pt>
                <c:pt idx="42">
                  <c:v>-7.8999999999999728</c:v>
                </c:pt>
                <c:pt idx="43">
                  <c:v>-7.849999999999973</c:v>
                </c:pt>
                <c:pt idx="44">
                  <c:v>-7.7999999999999732</c:v>
                </c:pt>
                <c:pt idx="45">
                  <c:v>-7.7499999999999734</c:v>
                </c:pt>
                <c:pt idx="46">
                  <c:v>-7.6999999999999735</c:v>
                </c:pt>
                <c:pt idx="47">
                  <c:v>-7.6499999999999737</c:v>
                </c:pt>
                <c:pt idx="48">
                  <c:v>-7.5999999999999739</c:v>
                </c:pt>
                <c:pt idx="49">
                  <c:v>-7.5499999999999741</c:v>
                </c:pt>
                <c:pt idx="50">
                  <c:v>-7.4999999999999742</c:v>
                </c:pt>
                <c:pt idx="51">
                  <c:v>-7.4499999999999744</c:v>
                </c:pt>
                <c:pt idx="52">
                  <c:v>-7.3999999999999746</c:v>
                </c:pt>
                <c:pt idx="53">
                  <c:v>-7.3499999999999748</c:v>
                </c:pt>
                <c:pt idx="54">
                  <c:v>-7.299999999999975</c:v>
                </c:pt>
                <c:pt idx="55">
                  <c:v>-7.2499999999999751</c:v>
                </c:pt>
                <c:pt idx="56">
                  <c:v>-7.1999999999999753</c:v>
                </c:pt>
                <c:pt idx="57">
                  <c:v>-7.1499999999999755</c:v>
                </c:pt>
                <c:pt idx="58">
                  <c:v>-7.0999999999999757</c:v>
                </c:pt>
                <c:pt idx="59">
                  <c:v>-7.0499999999999758</c:v>
                </c:pt>
                <c:pt idx="60">
                  <c:v>-6.999999999999976</c:v>
                </c:pt>
                <c:pt idx="61">
                  <c:v>-6.9499999999999762</c:v>
                </c:pt>
                <c:pt idx="62">
                  <c:v>-6.8999999999999764</c:v>
                </c:pt>
                <c:pt idx="63">
                  <c:v>-6.8499999999999766</c:v>
                </c:pt>
                <c:pt idx="64">
                  <c:v>-6.7999999999999767</c:v>
                </c:pt>
                <c:pt idx="65">
                  <c:v>-6.7499999999999769</c:v>
                </c:pt>
                <c:pt idx="66">
                  <c:v>-6.6999999999999771</c:v>
                </c:pt>
                <c:pt idx="67">
                  <c:v>-6.6499999999999773</c:v>
                </c:pt>
                <c:pt idx="68">
                  <c:v>-6.5999999999999774</c:v>
                </c:pt>
                <c:pt idx="69">
                  <c:v>-6.5499999999999776</c:v>
                </c:pt>
                <c:pt idx="70">
                  <c:v>-6.4999999999999778</c:v>
                </c:pt>
                <c:pt idx="71">
                  <c:v>-6.449999999999978</c:v>
                </c:pt>
                <c:pt idx="72">
                  <c:v>-6.3999999999999782</c:v>
                </c:pt>
                <c:pt idx="73">
                  <c:v>-6.3499999999999783</c:v>
                </c:pt>
                <c:pt idx="74">
                  <c:v>-6.2999999999999785</c:v>
                </c:pt>
                <c:pt idx="75">
                  <c:v>-6.2499999999999787</c:v>
                </c:pt>
                <c:pt idx="76">
                  <c:v>-6.1999999999999789</c:v>
                </c:pt>
                <c:pt idx="77">
                  <c:v>-6.149999999999979</c:v>
                </c:pt>
                <c:pt idx="78">
                  <c:v>-6.0999999999999792</c:v>
                </c:pt>
                <c:pt idx="79">
                  <c:v>-6.0499999999999794</c:v>
                </c:pt>
                <c:pt idx="80">
                  <c:v>-5.9999999999999796</c:v>
                </c:pt>
                <c:pt idx="81">
                  <c:v>-5.9499999999999797</c:v>
                </c:pt>
                <c:pt idx="82">
                  <c:v>-5.8999999999999799</c:v>
                </c:pt>
                <c:pt idx="83">
                  <c:v>-5.8499999999999801</c:v>
                </c:pt>
                <c:pt idx="84">
                  <c:v>-5.7999999999999803</c:v>
                </c:pt>
                <c:pt idx="85">
                  <c:v>-5.7499999999999805</c:v>
                </c:pt>
                <c:pt idx="86">
                  <c:v>-5.6999999999999806</c:v>
                </c:pt>
                <c:pt idx="87">
                  <c:v>-5.6499999999999808</c:v>
                </c:pt>
                <c:pt idx="88">
                  <c:v>-5.599999999999981</c:v>
                </c:pt>
                <c:pt idx="89">
                  <c:v>-5.5499999999999812</c:v>
                </c:pt>
                <c:pt idx="90">
                  <c:v>-5.4999999999999813</c:v>
                </c:pt>
                <c:pt idx="91">
                  <c:v>-5.4499999999999815</c:v>
                </c:pt>
                <c:pt idx="92">
                  <c:v>-5.3999999999999817</c:v>
                </c:pt>
                <c:pt idx="93">
                  <c:v>-5.3499999999999819</c:v>
                </c:pt>
                <c:pt idx="94">
                  <c:v>-5.2999999999999821</c:v>
                </c:pt>
                <c:pt idx="95">
                  <c:v>-5.2499999999999822</c:v>
                </c:pt>
                <c:pt idx="96">
                  <c:v>-5.1999999999999824</c:v>
                </c:pt>
                <c:pt idx="97">
                  <c:v>-5.1499999999999826</c:v>
                </c:pt>
                <c:pt idx="98">
                  <c:v>-5.0999999999999828</c:v>
                </c:pt>
                <c:pt idx="99">
                  <c:v>-5.0499999999999829</c:v>
                </c:pt>
                <c:pt idx="100">
                  <c:v>-4.9999999999999831</c:v>
                </c:pt>
                <c:pt idx="101">
                  <c:v>-4.9499999999999833</c:v>
                </c:pt>
                <c:pt idx="102">
                  <c:v>-4.8999999999999835</c:v>
                </c:pt>
                <c:pt idx="103">
                  <c:v>-4.8499999999999837</c:v>
                </c:pt>
                <c:pt idx="104">
                  <c:v>-4.7999999999999838</c:v>
                </c:pt>
                <c:pt idx="105">
                  <c:v>-4.749999999999984</c:v>
                </c:pt>
                <c:pt idx="106">
                  <c:v>-4.6999999999999842</c:v>
                </c:pt>
                <c:pt idx="107">
                  <c:v>-4.6499999999999844</c:v>
                </c:pt>
                <c:pt idx="108">
                  <c:v>-4.5999999999999845</c:v>
                </c:pt>
                <c:pt idx="109">
                  <c:v>-4.5499999999999847</c:v>
                </c:pt>
                <c:pt idx="110">
                  <c:v>-4.4999999999999849</c:v>
                </c:pt>
                <c:pt idx="111">
                  <c:v>-4.4499999999999851</c:v>
                </c:pt>
                <c:pt idx="112">
                  <c:v>-4.3999999999999853</c:v>
                </c:pt>
                <c:pt idx="113">
                  <c:v>-4.3499999999999854</c:v>
                </c:pt>
                <c:pt idx="114">
                  <c:v>-4.2999999999999856</c:v>
                </c:pt>
                <c:pt idx="115">
                  <c:v>-4.2499999999999858</c:v>
                </c:pt>
                <c:pt idx="116">
                  <c:v>-4.199999999999986</c:v>
                </c:pt>
                <c:pt idx="117">
                  <c:v>-4.1499999999999861</c:v>
                </c:pt>
                <c:pt idx="118">
                  <c:v>-4.0999999999999863</c:v>
                </c:pt>
                <c:pt idx="119">
                  <c:v>-4.0499999999999865</c:v>
                </c:pt>
                <c:pt idx="120">
                  <c:v>-3.9999999999999867</c:v>
                </c:pt>
                <c:pt idx="121">
                  <c:v>-3.9499999999999869</c:v>
                </c:pt>
                <c:pt idx="122">
                  <c:v>-3.899999999999987</c:v>
                </c:pt>
                <c:pt idx="123">
                  <c:v>-3.8499999999999872</c:v>
                </c:pt>
                <c:pt idx="124">
                  <c:v>-3.7999999999999874</c:v>
                </c:pt>
                <c:pt idx="125">
                  <c:v>-3.7499999999999876</c:v>
                </c:pt>
                <c:pt idx="126">
                  <c:v>-3.6999999999999877</c:v>
                </c:pt>
                <c:pt idx="127">
                  <c:v>-3.6499999999999879</c:v>
                </c:pt>
                <c:pt idx="128">
                  <c:v>-3.5999999999999881</c:v>
                </c:pt>
                <c:pt idx="129">
                  <c:v>-3.5499999999999883</c:v>
                </c:pt>
                <c:pt idx="130">
                  <c:v>-3.4999999999999885</c:v>
                </c:pt>
                <c:pt idx="131">
                  <c:v>-3.4499999999999886</c:v>
                </c:pt>
                <c:pt idx="132">
                  <c:v>-3.3999999999999888</c:v>
                </c:pt>
                <c:pt idx="133">
                  <c:v>-3.349999999999989</c:v>
                </c:pt>
                <c:pt idx="134">
                  <c:v>-3.2999999999999892</c:v>
                </c:pt>
                <c:pt idx="135">
                  <c:v>-3.2499999999999893</c:v>
                </c:pt>
                <c:pt idx="136">
                  <c:v>-3.1999999999999895</c:v>
                </c:pt>
                <c:pt idx="137">
                  <c:v>-3.1499999999999897</c:v>
                </c:pt>
                <c:pt idx="138">
                  <c:v>-3.0999999999999899</c:v>
                </c:pt>
                <c:pt idx="139">
                  <c:v>-3.0499999999999901</c:v>
                </c:pt>
                <c:pt idx="140">
                  <c:v>-2.9999999999999902</c:v>
                </c:pt>
                <c:pt idx="141">
                  <c:v>-2.9499999999999904</c:v>
                </c:pt>
                <c:pt idx="142">
                  <c:v>-2.8999999999999906</c:v>
                </c:pt>
                <c:pt idx="143">
                  <c:v>-2.8499999999999908</c:v>
                </c:pt>
                <c:pt idx="144">
                  <c:v>-2.7999999999999909</c:v>
                </c:pt>
                <c:pt idx="145">
                  <c:v>-2.7499999999999911</c:v>
                </c:pt>
                <c:pt idx="146">
                  <c:v>-2.6999999999999913</c:v>
                </c:pt>
                <c:pt idx="147">
                  <c:v>-2.6499999999999915</c:v>
                </c:pt>
                <c:pt idx="148">
                  <c:v>-2.5999999999999917</c:v>
                </c:pt>
                <c:pt idx="149">
                  <c:v>-2.5499999999999918</c:v>
                </c:pt>
                <c:pt idx="150">
                  <c:v>-2.499999999999992</c:v>
                </c:pt>
                <c:pt idx="151">
                  <c:v>-2.4499999999999922</c:v>
                </c:pt>
                <c:pt idx="152">
                  <c:v>-2.3999999999999924</c:v>
                </c:pt>
                <c:pt idx="153">
                  <c:v>-2.3499999999999925</c:v>
                </c:pt>
                <c:pt idx="154">
                  <c:v>-2.2999999999999927</c:v>
                </c:pt>
                <c:pt idx="155">
                  <c:v>-2.2499999999999929</c:v>
                </c:pt>
                <c:pt idx="156">
                  <c:v>-2.1999999999999931</c:v>
                </c:pt>
                <c:pt idx="157">
                  <c:v>-2.1499999999999932</c:v>
                </c:pt>
                <c:pt idx="158">
                  <c:v>-2.0999999999999934</c:v>
                </c:pt>
                <c:pt idx="159">
                  <c:v>-2.0499999999999936</c:v>
                </c:pt>
                <c:pt idx="160">
                  <c:v>-1.9999999999999936</c:v>
                </c:pt>
                <c:pt idx="161">
                  <c:v>-1.9499999999999935</c:v>
                </c:pt>
                <c:pt idx="162">
                  <c:v>-1.8999999999999935</c:v>
                </c:pt>
                <c:pt idx="163">
                  <c:v>-1.8499999999999934</c:v>
                </c:pt>
                <c:pt idx="164">
                  <c:v>-1.7999999999999934</c:v>
                </c:pt>
                <c:pt idx="165">
                  <c:v>-1.7499999999999933</c:v>
                </c:pt>
                <c:pt idx="166">
                  <c:v>-1.6999999999999933</c:v>
                </c:pt>
                <c:pt idx="167">
                  <c:v>-1.6499999999999932</c:v>
                </c:pt>
                <c:pt idx="168">
                  <c:v>-1.5999999999999932</c:v>
                </c:pt>
                <c:pt idx="169">
                  <c:v>-1.5499999999999932</c:v>
                </c:pt>
                <c:pt idx="170">
                  <c:v>-1.4999999999999931</c:v>
                </c:pt>
                <c:pt idx="171">
                  <c:v>-1.4499999999999931</c:v>
                </c:pt>
                <c:pt idx="172">
                  <c:v>-1.399999999999993</c:v>
                </c:pt>
                <c:pt idx="173">
                  <c:v>-1.349999999999993</c:v>
                </c:pt>
                <c:pt idx="174">
                  <c:v>-1.2999999999999929</c:v>
                </c:pt>
                <c:pt idx="175">
                  <c:v>-1.2499999999999929</c:v>
                </c:pt>
                <c:pt idx="176">
                  <c:v>-1.1999999999999929</c:v>
                </c:pt>
                <c:pt idx="177">
                  <c:v>-1.1499999999999928</c:v>
                </c:pt>
                <c:pt idx="178">
                  <c:v>-1.0999999999999928</c:v>
                </c:pt>
                <c:pt idx="179">
                  <c:v>-1.0499999999999927</c:v>
                </c:pt>
                <c:pt idx="180">
                  <c:v>-0.99999999999999267</c:v>
                </c:pt>
                <c:pt idx="181">
                  <c:v>-0.94999999999999263</c:v>
                </c:pt>
                <c:pt idx="182">
                  <c:v>-0.89999999999999258</c:v>
                </c:pt>
                <c:pt idx="183">
                  <c:v>-0.84999999999999254</c:v>
                </c:pt>
                <c:pt idx="184">
                  <c:v>-0.79999999999999249</c:v>
                </c:pt>
                <c:pt idx="185">
                  <c:v>-0.74999999999999245</c:v>
                </c:pt>
                <c:pt idx="186">
                  <c:v>-0.69999999999999241</c:v>
                </c:pt>
                <c:pt idx="187">
                  <c:v>-0.64999999999999236</c:v>
                </c:pt>
                <c:pt idx="188">
                  <c:v>-0.59999999999999232</c:v>
                </c:pt>
                <c:pt idx="189">
                  <c:v>-0.54999999999999227</c:v>
                </c:pt>
                <c:pt idx="190">
                  <c:v>-0.49999999999999228</c:v>
                </c:pt>
                <c:pt idx="191">
                  <c:v>-0.4499999999999923</c:v>
                </c:pt>
                <c:pt idx="192">
                  <c:v>-0.39999999999999231</c:v>
                </c:pt>
                <c:pt idx="193">
                  <c:v>-0.34999999999999232</c:v>
                </c:pt>
                <c:pt idx="194">
                  <c:v>-0.29999999999999233</c:v>
                </c:pt>
                <c:pt idx="195">
                  <c:v>-0.24999999999999234</c:v>
                </c:pt>
                <c:pt idx="196">
                  <c:v>-0.19999999999999235</c:v>
                </c:pt>
                <c:pt idx="197">
                  <c:v>-0.14999999999999236</c:v>
                </c:pt>
                <c:pt idx="198">
                  <c:v>-9.9999999999992359E-2</c:v>
                </c:pt>
                <c:pt idx="199">
                  <c:v>-4.9999999999992356E-2</c:v>
                </c:pt>
                <c:pt idx="200">
                  <c:v>7.6466610821057657E-15</c:v>
                </c:pt>
                <c:pt idx="201">
                  <c:v>5.0000000000007649E-2</c:v>
                </c:pt>
                <c:pt idx="202">
                  <c:v>0.10000000000000765</c:v>
                </c:pt>
                <c:pt idx="203">
                  <c:v>0.15000000000000765</c:v>
                </c:pt>
                <c:pt idx="204">
                  <c:v>0.20000000000000767</c:v>
                </c:pt>
                <c:pt idx="205">
                  <c:v>0.25000000000000766</c:v>
                </c:pt>
                <c:pt idx="206">
                  <c:v>0.30000000000000765</c:v>
                </c:pt>
                <c:pt idx="207">
                  <c:v>0.35000000000000764</c:v>
                </c:pt>
                <c:pt idx="208">
                  <c:v>0.40000000000000763</c:v>
                </c:pt>
                <c:pt idx="209">
                  <c:v>0.45000000000000762</c:v>
                </c:pt>
                <c:pt idx="210">
                  <c:v>0.50000000000000766</c:v>
                </c:pt>
                <c:pt idx="211">
                  <c:v>0.5500000000000077</c:v>
                </c:pt>
                <c:pt idx="212">
                  <c:v>0.60000000000000775</c:v>
                </c:pt>
                <c:pt idx="213">
                  <c:v>0.65000000000000779</c:v>
                </c:pt>
                <c:pt idx="214">
                  <c:v>0.70000000000000784</c:v>
                </c:pt>
                <c:pt idx="215">
                  <c:v>0.75000000000000788</c:v>
                </c:pt>
                <c:pt idx="216">
                  <c:v>0.80000000000000793</c:v>
                </c:pt>
                <c:pt idx="217">
                  <c:v>0.85000000000000797</c:v>
                </c:pt>
                <c:pt idx="218">
                  <c:v>0.90000000000000802</c:v>
                </c:pt>
                <c:pt idx="219">
                  <c:v>0.95000000000000806</c:v>
                </c:pt>
                <c:pt idx="220">
                  <c:v>1.000000000000008</c:v>
                </c:pt>
                <c:pt idx="221">
                  <c:v>1.050000000000008</c:v>
                </c:pt>
                <c:pt idx="222">
                  <c:v>1.1000000000000081</c:v>
                </c:pt>
                <c:pt idx="223">
                  <c:v>1.1500000000000081</c:v>
                </c:pt>
                <c:pt idx="224">
                  <c:v>1.2000000000000082</c:v>
                </c:pt>
                <c:pt idx="225">
                  <c:v>1.2500000000000082</c:v>
                </c:pt>
                <c:pt idx="226">
                  <c:v>1.3000000000000083</c:v>
                </c:pt>
                <c:pt idx="227">
                  <c:v>1.3500000000000083</c:v>
                </c:pt>
                <c:pt idx="228">
                  <c:v>1.4000000000000083</c:v>
                </c:pt>
                <c:pt idx="229">
                  <c:v>1.4500000000000084</c:v>
                </c:pt>
                <c:pt idx="230">
                  <c:v>1.5000000000000084</c:v>
                </c:pt>
                <c:pt idx="231">
                  <c:v>1.5500000000000085</c:v>
                </c:pt>
                <c:pt idx="232">
                  <c:v>1.6000000000000085</c:v>
                </c:pt>
                <c:pt idx="233">
                  <c:v>1.6500000000000086</c:v>
                </c:pt>
                <c:pt idx="234">
                  <c:v>1.7000000000000086</c:v>
                </c:pt>
                <c:pt idx="235">
                  <c:v>1.7500000000000087</c:v>
                </c:pt>
                <c:pt idx="236">
                  <c:v>1.8000000000000087</c:v>
                </c:pt>
                <c:pt idx="237">
                  <c:v>1.8500000000000087</c:v>
                </c:pt>
                <c:pt idx="238">
                  <c:v>1.9000000000000088</c:v>
                </c:pt>
                <c:pt idx="239">
                  <c:v>1.9500000000000088</c:v>
                </c:pt>
                <c:pt idx="240">
                  <c:v>2.0000000000000089</c:v>
                </c:pt>
                <c:pt idx="241">
                  <c:v>2.0500000000000087</c:v>
                </c:pt>
                <c:pt idx="242">
                  <c:v>2.1000000000000085</c:v>
                </c:pt>
                <c:pt idx="243">
                  <c:v>2.1500000000000083</c:v>
                </c:pt>
                <c:pt idx="244">
                  <c:v>2.2000000000000082</c:v>
                </c:pt>
                <c:pt idx="245">
                  <c:v>2.250000000000008</c:v>
                </c:pt>
                <c:pt idx="246">
                  <c:v>2.3000000000000078</c:v>
                </c:pt>
                <c:pt idx="247">
                  <c:v>2.3500000000000076</c:v>
                </c:pt>
                <c:pt idx="248">
                  <c:v>2.4000000000000075</c:v>
                </c:pt>
                <c:pt idx="249">
                  <c:v>2.4500000000000073</c:v>
                </c:pt>
                <c:pt idx="250">
                  <c:v>2.5000000000000071</c:v>
                </c:pt>
                <c:pt idx="251">
                  <c:v>2.5500000000000069</c:v>
                </c:pt>
                <c:pt idx="252">
                  <c:v>2.6000000000000068</c:v>
                </c:pt>
                <c:pt idx="253">
                  <c:v>2.6500000000000066</c:v>
                </c:pt>
                <c:pt idx="254">
                  <c:v>2.7000000000000064</c:v>
                </c:pt>
                <c:pt idx="255">
                  <c:v>2.7500000000000062</c:v>
                </c:pt>
                <c:pt idx="256">
                  <c:v>2.800000000000006</c:v>
                </c:pt>
                <c:pt idx="257">
                  <c:v>2.8500000000000059</c:v>
                </c:pt>
                <c:pt idx="258">
                  <c:v>2.9000000000000057</c:v>
                </c:pt>
                <c:pt idx="259">
                  <c:v>2.9500000000000055</c:v>
                </c:pt>
                <c:pt idx="260">
                  <c:v>3.0000000000000053</c:v>
                </c:pt>
                <c:pt idx="261">
                  <c:v>3.0500000000000052</c:v>
                </c:pt>
                <c:pt idx="262">
                  <c:v>3.100000000000005</c:v>
                </c:pt>
                <c:pt idx="263">
                  <c:v>3.1500000000000048</c:v>
                </c:pt>
                <c:pt idx="264">
                  <c:v>3.2000000000000046</c:v>
                </c:pt>
                <c:pt idx="265">
                  <c:v>3.2500000000000044</c:v>
                </c:pt>
                <c:pt idx="266">
                  <c:v>3.3000000000000043</c:v>
                </c:pt>
                <c:pt idx="267">
                  <c:v>3.3500000000000041</c:v>
                </c:pt>
                <c:pt idx="268">
                  <c:v>3.4000000000000039</c:v>
                </c:pt>
                <c:pt idx="269">
                  <c:v>3.4500000000000037</c:v>
                </c:pt>
                <c:pt idx="270">
                  <c:v>3.5000000000000036</c:v>
                </c:pt>
                <c:pt idx="271">
                  <c:v>3.5500000000000034</c:v>
                </c:pt>
                <c:pt idx="272">
                  <c:v>3.6000000000000032</c:v>
                </c:pt>
                <c:pt idx="273">
                  <c:v>3.650000000000003</c:v>
                </c:pt>
                <c:pt idx="274">
                  <c:v>3.7000000000000028</c:v>
                </c:pt>
                <c:pt idx="275">
                  <c:v>3.7500000000000027</c:v>
                </c:pt>
                <c:pt idx="276">
                  <c:v>3.8000000000000025</c:v>
                </c:pt>
                <c:pt idx="277">
                  <c:v>3.8500000000000023</c:v>
                </c:pt>
                <c:pt idx="278">
                  <c:v>3.9000000000000021</c:v>
                </c:pt>
                <c:pt idx="279">
                  <c:v>3.950000000000002</c:v>
                </c:pt>
                <c:pt idx="280">
                  <c:v>4.0000000000000018</c:v>
                </c:pt>
                <c:pt idx="281">
                  <c:v>4.0500000000000016</c:v>
                </c:pt>
                <c:pt idx="282">
                  <c:v>4.1000000000000014</c:v>
                </c:pt>
                <c:pt idx="283">
                  <c:v>4.1500000000000012</c:v>
                </c:pt>
                <c:pt idx="284">
                  <c:v>4.2000000000000011</c:v>
                </c:pt>
                <c:pt idx="285">
                  <c:v>4.2500000000000009</c:v>
                </c:pt>
                <c:pt idx="286">
                  <c:v>4.3000000000000007</c:v>
                </c:pt>
                <c:pt idx="287">
                  <c:v>4.3500000000000005</c:v>
                </c:pt>
                <c:pt idx="288">
                  <c:v>4.4000000000000004</c:v>
                </c:pt>
                <c:pt idx="289">
                  <c:v>4.45</c:v>
                </c:pt>
                <c:pt idx="290">
                  <c:v>4.5</c:v>
                </c:pt>
                <c:pt idx="291">
                  <c:v>4.55</c:v>
                </c:pt>
                <c:pt idx="292">
                  <c:v>4.5999999999999996</c:v>
                </c:pt>
                <c:pt idx="293">
                  <c:v>4.6499999999999995</c:v>
                </c:pt>
                <c:pt idx="294">
                  <c:v>4.6999999999999993</c:v>
                </c:pt>
                <c:pt idx="295">
                  <c:v>4.7499999999999991</c:v>
                </c:pt>
                <c:pt idx="296">
                  <c:v>4.7999999999999989</c:v>
                </c:pt>
                <c:pt idx="297">
                  <c:v>4.8499999999999988</c:v>
                </c:pt>
                <c:pt idx="298">
                  <c:v>4.8999999999999986</c:v>
                </c:pt>
                <c:pt idx="299">
                  <c:v>4.9499999999999984</c:v>
                </c:pt>
                <c:pt idx="300">
                  <c:v>4.9999999999999982</c:v>
                </c:pt>
                <c:pt idx="301">
                  <c:v>5.049999999999998</c:v>
                </c:pt>
                <c:pt idx="302">
                  <c:v>5.0999999999999979</c:v>
                </c:pt>
                <c:pt idx="303">
                  <c:v>5.1499999999999977</c:v>
                </c:pt>
                <c:pt idx="304">
                  <c:v>5.1999999999999975</c:v>
                </c:pt>
                <c:pt idx="305">
                  <c:v>5.2499999999999973</c:v>
                </c:pt>
                <c:pt idx="306">
                  <c:v>5.2999999999999972</c:v>
                </c:pt>
                <c:pt idx="307">
                  <c:v>5.349999999999997</c:v>
                </c:pt>
                <c:pt idx="308">
                  <c:v>5.3999999999999968</c:v>
                </c:pt>
                <c:pt idx="309">
                  <c:v>5.4499999999999966</c:v>
                </c:pt>
                <c:pt idx="310">
                  <c:v>5.4999999999999964</c:v>
                </c:pt>
                <c:pt idx="311">
                  <c:v>5.5499999999999963</c:v>
                </c:pt>
                <c:pt idx="312">
                  <c:v>5.5999999999999961</c:v>
                </c:pt>
                <c:pt idx="313">
                  <c:v>5.6499999999999959</c:v>
                </c:pt>
                <c:pt idx="314">
                  <c:v>5.6999999999999957</c:v>
                </c:pt>
                <c:pt idx="315">
                  <c:v>5.7499999999999956</c:v>
                </c:pt>
                <c:pt idx="316">
                  <c:v>5.7999999999999954</c:v>
                </c:pt>
                <c:pt idx="317">
                  <c:v>5.8499999999999952</c:v>
                </c:pt>
                <c:pt idx="318">
                  <c:v>5.899999999999995</c:v>
                </c:pt>
                <c:pt idx="319">
                  <c:v>5.9499999999999948</c:v>
                </c:pt>
                <c:pt idx="320">
                  <c:v>5.9999999999999947</c:v>
                </c:pt>
                <c:pt idx="321">
                  <c:v>6.0499999999999945</c:v>
                </c:pt>
                <c:pt idx="322">
                  <c:v>6.0999999999999943</c:v>
                </c:pt>
                <c:pt idx="323">
                  <c:v>6.1499999999999941</c:v>
                </c:pt>
                <c:pt idx="324">
                  <c:v>6.199999999999994</c:v>
                </c:pt>
                <c:pt idx="325">
                  <c:v>6.2499999999999938</c:v>
                </c:pt>
                <c:pt idx="326">
                  <c:v>6.2999999999999936</c:v>
                </c:pt>
                <c:pt idx="327">
                  <c:v>6.3499999999999934</c:v>
                </c:pt>
                <c:pt idx="328">
                  <c:v>6.3999999999999932</c:v>
                </c:pt>
                <c:pt idx="329">
                  <c:v>6.4499999999999931</c:v>
                </c:pt>
                <c:pt idx="330">
                  <c:v>6.4999999999999929</c:v>
                </c:pt>
                <c:pt idx="331">
                  <c:v>6.5499999999999927</c:v>
                </c:pt>
                <c:pt idx="332">
                  <c:v>6.5999999999999925</c:v>
                </c:pt>
                <c:pt idx="333">
                  <c:v>6.6499999999999924</c:v>
                </c:pt>
                <c:pt idx="334">
                  <c:v>6.6999999999999922</c:v>
                </c:pt>
                <c:pt idx="335">
                  <c:v>6.749999999999992</c:v>
                </c:pt>
                <c:pt idx="336">
                  <c:v>6.7999999999999918</c:v>
                </c:pt>
                <c:pt idx="337">
                  <c:v>6.8499999999999917</c:v>
                </c:pt>
                <c:pt idx="338">
                  <c:v>6.8999999999999915</c:v>
                </c:pt>
                <c:pt idx="339">
                  <c:v>6.9499999999999913</c:v>
                </c:pt>
                <c:pt idx="340">
                  <c:v>6.9999999999999911</c:v>
                </c:pt>
                <c:pt idx="341">
                  <c:v>7.0499999999999909</c:v>
                </c:pt>
                <c:pt idx="342">
                  <c:v>7.0999999999999908</c:v>
                </c:pt>
                <c:pt idx="343">
                  <c:v>7.1499999999999906</c:v>
                </c:pt>
                <c:pt idx="344">
                  <c:v>7.1999999999999904</c:v>
                </c:pt>
                <c:pt idx="345">
                  <c:v>7.2499999999999902</c:v>
                </c:pt>
                <c:pt idx="346">
                  <c:v>7.2999999999999901</c:v>
                </c:pt>
                <c:pt idx="347">
                  <c:v>7.3499999999999899</c:v>
                </c:pt>
                <c:pt idx="348">
                  <c:v>7.3999999999999897</c:v>
                </c:pt>
                <c:pt idx="349">
                  <c:v>7.4499999999999895</c:v>
                </c:pt>
                <c:pt idx="350">
                  <c:v>7.4999999999999893</c:v>
                </c:pt>
                <c:pt idx="351">
                  <c:v>7.5499999999999892</c:v>
                </c:pt>
                <c:pt idx="352">
                  <c:v>7.599999999999989</c:v>
                </c:pt>
                <c:pt idx="353">
                  <c:v>7.6499999999999888</c:v>
                </c:pt>
                <c:pt idx="354">
                  <c:v>7.6999999999999886</c:v>
                </c:pt>
                <c:pt idx="355">
                  <c:v>7.7499999999999885</c:v>
                </c:pt>
                <c:pt idx="356">
                  <c:v>7.7999999999999883</c:v>
                </c:pt>
                <c:pt idx="357">
                  <c:v>7.8499999999999881</c:v>
                </c:pt>
                <c:pt idx="358">
                  <c:v>7.8999999999999879</c:v>
                </c:pt>
                <c:pt idx="359">
                  <c:v>7.9499999999999877</c:v>
                </c:pt>
                <c:pt idx="360">
                  <c:v>7.9999999999999876</c:v>
                </c:pt>
                <c:pt idx="361">
                  <c:v>8.0499999999999883</c:v>
                </c:pt>
                <c:pt idx="362">
                  <c:v>8.099999999999989</c:v>
                </c:pt>
                <c:pt idx="363">
                  <c:v>8.1499999999999897</c:v>
                </c:pt>
                <c:pt idx="364">
                  <c:v>8.1999999999999904</c:v>
                </c:pt>
                <c:pt idx="365">
                  <c:v>8.2499999999999911</c:v>
                </c:pt>
                <c:pt idx="366">
                  <c:v>8.2999999999999918</c:v>
                </c:pt>
                <c:pt idx="367">
                  <c:v>8.3499999999999925</c:v>
                </c:pt>
                <c:pt idx="368">
                  <c:v>8.3999999999999932</c:v>
                </c:pt>
                <c:pt idx="369">
                  <c:v>8.449999999999994</c:v>
                </c:pt>
                <c:pt idx="370">
                  <c:v>8.4999999999999947</c:v>
                </c:pt>
                <c:pt idx="371">
                  <c:v>8.5499999999999954</c:v>
                </c:pt>
                <c:pt idx="372">
                  <c:v>8.5999999999999961</c:v>
                </c:pt>
                <c:pt idx="373">
                  <c:v>8.6499999999999968</c:v>
                </c:pt>
                <c:pt idx="374">
                  <c:v>8.6999999999999975</c:v>
                </c:pt>
                <c:pt idx="375">
                  <c:v>8.7499999999999982</c:v>
                </c:pt>
                <c:pt idx="376">
                  <c:v>8.7999999999999989</c:v>
                </c:pt>
                <c:pt idx="377">
                  <c:v>8.85</c:v>
                </c:pt>
                <c:pt idx="378">
                  <c:v>8.9</c:v>
                </c:pt>
                <c:pt idx="379">
                  <c:v>8.9500000000000011</c:v>
                </c:pt>
                <c:pt idx="380">
                  <c:v>9.0000000000000018</c:v>
                </c:pt>
                <c:pt idx="381">
                  <c:v>9.0500000000000025</c:v>
                </c:pt>
                <c:pt idx="382">
                  <c:v>9.1000000000000032</c:v>
                </c:pt>
                <c:pt idx="383">
                  <c:v>9.1500000000000039</c:v>
                </c:pt>
                <c:pt idx="384">
                  <c:v>9.2000000000000046</c:v>
                </c:pt>
                <c:pt idx="385">
                  <c:v>9.2500000000000053</c:v>
                </c:pt>
                <c:pt idx="386">
                  <c:v>9.300000000000006</c:v>
                </c:pt>
                <c:pt idx="387">
                  <c:v>9.3500000000000068</c:v>
                </c:pt>
                <c:pt idx="388">
                  <c:v>9.4000000000000075</c:v>
                </c:pt>
                <c:pt idx="389">
                  <c:v>9.4500000000000082</c:v>
                </c:pt>
                <c:pt idx="390">
                  <c:v>9.5000000000000089</c:v>
                </c:pt>
                <c:pt idx="391">
                  <c:v>9.5500000000000096</c:v>
                </c:pt>
                <c:pt idx="392">
                  <c:v>9.6000000000000103</c:v>
                </c:pt>
                <c:pt idx="393">
                  <c:v>9.650000000000011</c:v>
                </c:pt>
                <c:pt idx="394">
                  <c:v>9.7000000000000117</c:v>
                </c:pt>
                <c:pt idx="395">
                  <c:v>9.7500000000000124</c:v>
                </c:pt>
                <c:pt idx="396">
                  <c:v>9.8000000000000131</c:v>
                </c:pt>
                <c:pt idx="397">
                  <c:v>9.8500000000000139</c:v>
                </c:pt>
                <c:pt idx="398">
                  <c:v>9.9000000000000146</c:v>
                </c:pt>
                <c:pt idx="399">
                  <c:v>9.9500000000000153</c:v>
                </c:pt>
                <c:pt idx="400">
                  <c:v>10.000000000000016</c:v>
                </c:pt>
              </c:numCache>
            </c:numRef>
          </c:xVal>
          <c:yVal>
            <c:numRef>
              <c:f>Logs!$G$14:$G$414</c:f>
              <c:numCache>
                <c:formatCode>General</c:formatCode>
                <c:ptCount val="4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-12.051499783199059</c:v>
                </c:pt>
                <c:pt idx="241">
                  <c:v>0.69897000433609446</c:v>
                </c:pt>
                <c:pt idx="242">
                  <c:v>1.0000000000000371</c:v>
                </c:pt>
                <c:pt idx="243">
                  <c:v>1.1760912590557053</c:v>
                </c:pt>
                <c:pt idx="244">
                  <c:v>1.301029995663999</c:v>
                </c:pt>
                <c:pt idx="245">
                  <c:v>1.3979400086720515</c:v>
                </c:pt>
                <c:pt idx="246">
                  <c:v>1.4771212547196737</c:v>
                </c:pt>
                <c:pt idx="247">
                  <c:v>1.544068044350285</c:v>
                </c:pt>
                <c:pt idx="248">
                  <c:v>1.6020599913279705</c:v>
                </c:pt>
                <c:pt idx="249">
                  <c:v>1.6532125137753506</c:v>
                </c:pt>
                <c:pt idx="250">
                  <c:v>1.698970004336025</c:v>
                </c:pt>
                <c:pt idx="251">
                  <c:v>1.7403626894942494</c:v>
                </c:pt>
                <c:pt idx="252">
                  <c:v>1.7781512503836485</c:v>
                </c:pt>
                <c:pt idx="253">
                  <c:v>1.8129133566428599</c:v>
                </c:pt>
                <c:pt idx="254">
                  <c:v>1.8450980400142609</c:v>
                </c:pt>
                <c:pt idx="255">
                  <c:v>1.8750612633917036</c:v>
                </c:pt>
                <c:pt idx="256">
                  <c:v>1.9030899869919469</c:v>
                </c:pt>
                <c:pt idx="257">
                  <c:v>1.9294189257142957</c:v>
                </c:pt>
                <c:pt idx="258">
                  <c:v>1.9542425094393276</c:v>
                </c:pt>
                <c:pt idx="259">
                  <c:v>1.9777236052888503</c:v>
                </c:pt>
                <c:pt idx="260">
                  <c:v>2.0000000000000022</c:v>
                </c:pt>
                <c:pt idx="261">
                  <c:v>2.02118929906994</c:v>
                </c:pt>
                <c:pt idx="262">
                  <c:v>2.0413926851582271</c:v>
                </c:pt>
                <c:pt idx="263">
                  <c:v>2.0606978403536136</c:v>
                </c:pt>
                <c:pt idx="264">
                  <c:v>2.0791812460476264</c:v>
                </c:pt>
                <c:pt idx="265">
                  <c:v>2.096910013008058</c:v>
                </c:pt>
                <c:pt idx="266">
                  <c:v>2.1139433523068383</c:v>
                </c:pt>
                <c:pt idx="267">
                  <c:v>2.1303337684950074</c:v>
                </c:pt>
                <c:pt idx="268">
                  <c:v>2.1461280356782391</c:v>
                </c:pt>
                <c:pt idx="269">
                  <c:v>2.1613680022349762</c:v>
                </c:pt>
                <c:pt idx="270">
                  <c:v>2.1760912590556822</c:v>
                </c:pt>
                <c:pt idx="271">
                  <c:v>2.1903316981702923</c:v>
                </c:pt>
                <c:pt idx="272">
                  <c:v>2.2041199826559255</c:v>
                </c:pt>
                <c:pt idx="273">
                  <c:v>2.2174839442139072</c:v>
                </c:pt>
                <c:pt idx="274">
                  <c:v>2.2304489213782746</c:v>
                </c:pt>
                <c:pt idx="275">
                  <c:v>2.2430380486862953</c:v>
                </c:pt>
                <c:pt idx="276">
                  <c:v>2.2552725051033065</c:v>
                </c:pt>
                <c:pt idx="277">
                  <c:v>2.2671717284030142</c:v>
                </c:pt>
                <c:pt idx="278">
                  <c:v>2.2787536009528293</c:v>
                </c:pt>
                <c:pt idx="279">
                  <c:v>2.2900346113625183</c:v>
                </c:pt>
                <c:pt idx="280">
                  <c:v>2.3010299956639817</c:v>
                </c:pt>
                <c:pt idx="281">
                  <c:v>2.3117538610557546</c:v>
                </c:pt>
                <c:pt idx="282">
                  <c:v>2.3222192947339195</c:v>
                </c:pt>
                <c:pt idx="283">
                  <c:v>2.3324384599156054</c:v>
                </c:pt>
                <c:pt idx="284">
                  <c:v>2.3424226808222066</c:v>
                </c:pt>
                <c:pt idx="285">
                  <c:v>2.3521825181113627</c:v>
                </c:pt>
                <c:pt idx="286">
                  <c:v>2.3617278360175931</c:v>
                </c:pt>
                <c:pt idx="287">
                  <c:v>2.3710678622717363</c:v>
                </c:pt>
                <c:pt idx="288">
                  <c:v>2.3802112417116059</c:v>
                </c:pt>
                <c:pt idx="289">
                  <c:v>2.3891660843645326</c:v>
                </c:pt>
                <c:pt idx="290">
                  <c:v>2.3979400086720375</c:v>
                </c:pt>
                <c:pt idx="291">
                  <c:v>2.406540180433955</c:v>
                </c:pt>
                <c:pt idx="292">
                  <c:v>2.4149733479708178</c:v>
                </c:pt>
                <c:pt idx="293">
                  <c:v>2.4232458739368079</c:v>
                </c:pt>
                <c:pt idx="294">
                  <c:v>2.4313637641589874</c:v>
                </c:pt>
                <c:pt idx="295">
                  <c:v>2.4393326938302624</c:v>
                </c:pt>
                <c:pt idx="296">
                  <c:v>2.447158031342219</c:v>
                </c:pt>
                <c:pt idx="297">
                  <c:v>2.4548448600085102</c:v>
                </c:pt>
                <c:pt idx="298">
                  <c:v>2.4623979978989556</c:v>
                </c:pt>
                <c:pt idx="299">
                  <c:v>2.4698220159781625</c:v>
                </c:pt>
                <c:pt idx="300">
                  <c:v>2.4771212547196622</c:v>
                </c:pt>
                <c:pt idx="301">
                  <c:v>2.4842998393467854</c:v>
                </c:pt>
                <c:pt idx="302">
                  <c:v>2.4913616938342722</c:v>
                </c:pt>
                <c:pt idx="303">
                  <c:v>2.4983105537896</c:v>
                </c:pt>
                <c:pt idx="304">
                  <c:v>2.5051499783199054</c:v>
                </c:pt>
                <c:pt idx="305">
                  <c:v>2.511883360978874</c:v>
                </c:pt>
                <c:pt idx="306">
                  <c:v>2.5185139398778871</c:v>
                </c:pt>
                <c:pt idx="307">
                  <c:v>2.5250448070368448</c:v>
                </c:pt>
                <c:pt idx="308">
                  <c:v>2.5314789170422545</c:v>
                </c:pt>
                <c:pt idx="309">
                  <c:v>2.5378190950732735</c:v>
                </c:pt>
                <c:pt idx="310">
                  <c:v>2.5440680443502752</c:v>
                </c:pt>
                <c:pt idx="311">
                  <c:v>2.5502283530550938</c:v>
                </c:pt>
                <c:pt idx="312">
                  <c:v>2.5563025007672868</c:v>
                </c:pt>
                <c:pt idx="313">
                  <c:v>2.5622928644564742</c:v>
                </c:pt>
                <c:pt idx="314">
                  <c:v>2.5682017240669945</c:v>
                </c:pt>
                <c:pt idx="315">
                  <c:v>2.5740312677277184</c:v>
                </c:pt>
                <c:pt idx="316">
                  <c:v>2.5797835966168097</c:v>
                </c:pt>
                <c:pt idx="317">
                  <c:v>2.5854607295085001</c:v>
                </c:pt>
                <c:pt idx="318">
                  <c:v>2.5910646070264987</c:v>
                </c:pt>
                <c:pt idx="319">
                  <c:v>2.5965970956264597</c:v>
                </c:pt>
                <c:pt idx="320">
                  <c:v>2.6020599913279616</c:v>
                </c:pt>
                <c:pt idx="321">
                  <c:v>2.6074550232146678</c:v>
                </c:pt>
                <c:pt idx="322">
                  <c:v>2.612783856719735</c:v>
                </c:pt>
                <c:pt idx="323">
                  <c:v>2.618048096712092</c:v>
                </c:pt>
                <c:pt idx="324">
                  <c:v>2.6232492903978999</c:v>
                </c:pt>
                <c:pt idx="325">
                  <c:v>2.6283889300503107</c:v>
                </c:pt>
                <c:pt idx="326">
                  <c:v>2.6334684555795858</c:v>
                </c:pt>
                <c:pt idx="327">
                  <c:v>2.6384892569546365</c:v>
                </c:pt>
                <c:pt idx="328">
                  <c:v>2.643452676486187</c:v>
                </c:pt>
                <c:pt idx="329">
                  <c:v>2.6483600109809311</c:v>
                </c:pt>
                <c:pt idx="330">
                  <c:v>2.6532125137753431</c:v>
                </c:pt>
                <c:pt idx="331">
                  <c:v>2.6580113966571117</c:v>
                </c:pt>
                <c:pt idx="332">
                  <c:v>2.6627578316815734</c:v>
                </c:pt>
                <c:pt idx="333">
                  <c:v>2.6674529528899531</c:v>
                </c:pt>
                <c:pt idx="334">
                  <c:v>2.6720978579357166</c:v>
                </c:pt>
                <c:pt idx="335">
                  <c:v>2.6766936096248659</c:v>
                </c:pt>
                <c:pt idx="336">
                  <c:v>2.6812412373755867</c:v>
                </c:pt>
                <c:pt idx="337">
                  <c:v>2.6857417386022631</c:v>
                </c:pt>
                <c:pt idx="338">
                  <c:v>2.690196080028513</c:v>
                </c:pt>
                <c:pt idx="339">
                  <c:v>2.694605198933568</c:v>
                </c:pt>
                <c:pt idx="340">
                  <c:v>2.6989700043360179</c:v>
                </c:pt>
                <c:pt idx="341">
                  <c:v>2.7032913781186605</c:v>
                </c:pt>
                <c:pt idx="342">
                  <c:v>2.7075701760979358</c:v>
                </c:pt>
                <c:pt idx="343">
                  <c:v>2.7118072290411903</c:v>
                </c:pt>
                <c:pt idx="344">
                  <c:v>2.7160033436347986</c:v>
                </c:pt>
                <c:pt idx="345">
                  <c:v>2.7201593034059561</c:v>
                </c:pt>
                <c:pt idx="346">
                  <c:v>2.7242758696007883</c:v>
                </c:pt>
                <c:pt idx="347">
                  <c:v>2.7283537820212276</c:v>
                </c:pt>
                <c:pt idx="348">
                  <c:v>2.7323937598229677</c:v>
                </c:pt>
                <c:pt idx="349">
                  <c:v>2.7363965022766417</c:v>
                </c:pt>
                <c:pt idx="350">
                  <c:v>2.7403626894942432</c:v>
                </c:pt>
                <c:pt idx="351">
                  <c:v>2.7442929831226754</c:v>
                </c:pt>
                <c:pt idx="352">
                  <c:v>2.7481880270061998</c:v>
                </c:pt>
                <c:pt idx="353">
                  <c:v>2.7520484478194378</c:v>
                </c:pt>
                <c:pt idx="354">
                  <c:v>2.7558748556724906</c:v>
                </c:pt>
                <c:pt idx="355">
                  <c:v>2.7596678446896297</c:v>
                </c:pt>
                <c:pt idx="356">
                  <c:v>2.7634279935629364</c:v>
                </c:pt>
                <c:pt idx="357">
                  <c:v>2.7671558660821796</c:v>
                </c:pt>
                <c:pt idx="358">
                  <c:v>2.7708520116421433</c:v>
                </c:pt>
                <c:pt idx="359">
                  <c:v>2.7745169657285489</c:v>
                </c:pt>
                <c:pt idx="360">
                  <c:v>2.778151250383643</c:v>
                </c:pt>
                <c:pt idx="361">
                  <c:v>2.7817553746524681</c:v>
                </c:pt>
                <c:pt idx="362">
                  <c:v>2.7853298350107663</c:v>
                </c:pt>
                <c:pt idx="363">
                  <c:v>2.7888751157754159</c:v>
                </c:pt>
                <c:pt idx="364">
                  <c:v>2.7923916894982534</c:v>
                </c:pt>
                <c:pt idx="365">
                  <c:v>2.7958800173440745</c:v>
                </c:pt>
                <c:pt idx="366">
                  <c:v>2.7993405494535812</c:v>
                </c:pt>
                <c:pt idx="367">
                  <c:v>2.8027737252919751</c:v>
                </c:pt>
                <c:pt idx="368">
                  <c:v>2.8061799739838866</c:v>
                </c:pt>
                <c:pt idx="369">
                  <c:v>2.8095597146352675</c:v>
                </c:pt>
                <c:pt idx="370">
                  <c:v>2.8129133566428552</c:v>
                </c:pt>
                <c:pt idx="371">
                  <c:v>2.8162412999917827</c:v>
                </c:pt>
                <c:pt idx="372">
                  <c:v>2.8195439355418683</c:v>
                </c:pt>
                <c:pt idx="373">
                  <c:v>2.8228216453031045</c:v>
                </c:pt>
                <c:pt idx="374">
                  <c:v>2.826074802700826</c:v>
                </c:pt>
                <c:pt idx="375">
                  <c:v>2.8293037728310249</c:v>
                </c:pt>
                <c:pt idx="376">
                  <c:v>2.8325089127062362</c:v>
                </c:pt>
                <c:pt idx="377">
                  <c:v>2.8356905714924254</c:v>
                </c:pt>
                <c:pt idx="378">
                  <c:v>2.8388490907372552</c:v>
                </c:pt>
                <c:pt idx="379">
                  <c:v>2.8419848045901137</c:v>
                </c:pt>
                <c:pt idx="380">
                  <c:v>2.8450980400142569</c:v>
                </c:pt>
                <c:pt idx="381">
                  <c:v>2.8481891169913989</c:v>
                </c:pt>
                <c:pt idx="382">
                  <c:v>2.8512583487190755</c:v>
                </c:pt>
                <c:pt idx="383">
                  <c:v>2.8543060418010811</c:v>
                </c:pt>
                <c:pt idx="384">
                  <c:v>2.857332496431269</c:v>
                </c:pt>
                <c:pt idx="385">
                  <c:v>2.860338006570994</c:v>
                </c:pt>
                <c:pt idx="386">
                  <c:v>2.8633228601204563</c:v>
                </c:pt>
                <c:pt idx="387">
                  <c:v>2.8662873390841952</c:v>
                </c:pt>
                <c:pt idx="388">
                  <c:v>2.8692317197309767</c:v>
                </c:pt>
                <c:pt idx="389">
                  <c:v>2.8721562727482932</c:v>
                </c:pt>
                <c:pt idx="390">
                  <c:v>2.8750612633917005</c:v>
                </c:pt>
                <c:pt idx="391">
                  <c:v>2.8779469516291889</c:v>
                </c:pt>
                <c:pt idx="392">
                  <c:v>2.8808135922807918</c:v>
                </c:pt>
                <c:pt idx="393">
                  <c:v>2.8836614351536181</c:v>
                </c:pt>
                <c:pt idx="394">
                  <c:v>2.8864907251724823</c:v>
                </c:pt>
                <c:pt idx="395">
                  <c:v>2.889301702506311</c:v>
                </c:pt>
                <c:pt idx="396">
                  <c:v>2.8920946026904812</c:v>
                </c:pt>
                <c:pt idx="397">
                  <c:v>2.8948696567452532</c:v>
                </c:pt>
                <c:pt idx="398">
                  <c:v>2.8976270912904423</c:v>
                </c:pt>
                <c:pt idx="399">
                  <c:v>2.9003671286564714</c:v>
                </c:pt>
                <c:pt idx="400">
                  <c:v>2.9030899869919446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11C-4256-8B18-8146165C2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794831"/>
        <c:axId val="1632798991"/>
      </c:scatterChart>
      <c:valAx>
        <c:axId val="1632794831"/>
        <c:scaling>
          <c:orientation val="minMax"/>
          <c:max val="1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8991"/>
        <c:crosses val="autoZero"/>
        <c:crossBetween val="midCat"/>
        <c:majorUnit val="1"/>
      </c:valAx>
      <c:valAx>
        <c:axId val="1632798991"/>
        <c:scaling>
          <c:orientation val="minMax"/>
          <c:max val="1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794831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image" Target="../media/image1.png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image" Target="../media/image1.png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image" Target="../media/image1.png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image" Target="../media/image1.png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438149</xdr:colOff>
      <xdr:row>11</xdr:row>
      <xdr:rowOff>0</xdr:rowOff>
    </xdr:from>
    <xdr:to>
      <xdr:col>14</xdr:col>
      <xdr:colOff>219075</xdr:colOff>
      <xdr:row>11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205740</xdr:colOff>
      <xdr:row>10</xdr:row>
      <xdr:rowOff>7620</xdr:rowOff>
    </xdr:from>
    <xdr:to>
      <xdr:col>15</xdr:col>
      <xdr:colOff>2757</xdr:colOff>
      <xdr:row>22</xdr:row>
      <xdr:rowOff>30480</xdr:rowOff>
    </xdr:to>
    <xdr:pic>
      <xdr:nvPicPr>
        <xdr:cNvPr id="4" name="Picture 3" descr="Transformations of Functions and Graphs - Mr. Zinnick&amp;#39;s Site at EPC">
          <a:extLst>
            <a:ext uri="{FF2B5EF4-FFF2-40B4-BE49-F238E27FC236}">
              <a16:creationId xmlns:a16="http://schemas.microsoft.com/office/drawing/2014/main" id="{4DA27C41-8EB5-49DF-909B-1D78B08CB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5720" y="1882140"/>
          <a:ext cx="2997417" cy="2217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60960</xdr:colOff>
      <xdr:row>3</xdr:row>
      <xdr:rowOff>38100</xdr:rowOff>
    </xdr:from>
    <xdr:to>
      <xdr:col>25</xdr:col>
      <xdr:colOff>373380</xdr:colOff>
      <xdr:row>26</xdr:row>
      <xdr:rowOff>114300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255D1EA-F6CC-4B81-952A-2DED7FFE57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5</xdr:col>
      <xdr:colOff>7620</xdr:colOff>
      <xdr:row>2</xdr:row>
      <xdr:rowOff>3810</xdr:rowOff>
    </xdr:from>
    <xdr:ext cx="443776" cy="175369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0E0C09A8-2519-4717-ADAF-A0E49A57421D}"/>
                </a:ext>
              </a:extLst>
            </xdr:cNvPr>
            <xdr:cNvSpPr txBox="1"/>
          </xdr:nvSpPr>
          <xdr:spPr>
            <a:xfrm>
              <a:off x="2286000" y="377190"/>
              <a:ext cx="443776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sSup>
                      <m:sSup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  <m:sup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0E0C09A8-2519-4717-ADAF-A0E49A57421D}"/>
                </a:ext>
              </a:extLst>
            </xdr:cNvPr>
            <xdr:cNvSpPr txBox="1"/>
          </xdr:nvSpPr>
          <xdr:spPr>
            <a:xfrm>
              <a:off x="2286000" y="377190"/>
              <a:ext cx="443776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𝒙</a:t>
              </a:r>
              <a:r>
                <a:rPr lang="en-CA" sz="11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^</a:t>
              </a:r>
              <a:r>
                <a:rPr lang="en-CA" sz="1100" b="0" i="0">
                  <a:latin typeface="Cambria Math" panose="02040503050406030204" pitchFamily="18" charset="0"/>
                </a:rPr>
                <a:t>2</a:t>
              </a:r>
              <a:endParaRPr lang="en-CA" sz="1100"/>
            </a:p>
          </xdr:txBody>
        </xdr:sp>
      </mc:Fallback>
    </mc:AlternateContent>
    <xdr:clientData/>
  </xdr:oneCellAnchor>
  <xdr:oneCellAnchor>
    <xdr:from>
      <xdr:col>11</xdr:col>
      <xdr:colOff>7620</xdr:colOff>
      <xdr:row>2</xdr:row>
      <xdr:rowOff>11430</xdr:rowOff>
    </xdr:from>
    <xdr:ext cx="1334596" cy="175369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10DB0FC-9821-4C4B-B077-812379C00156}"/>
                </a:ext>
              </a:extLst>
            </xdr:cNvPr>
            <xdr:cNvSpPr txBox="1"/>
          </xdr:nvSpPr>
          <xdr:spPr>
            <a:xfrm>
              <a:off x="5029200" y="384810"/>
              <a:ext cx="1334596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sSup>
                      <m:sSup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𝑎</m:t>
                        </m:r>
                        <m:r>
                          <a:rPr lang="en-CA" sz="1100" b="1" i="1">
                            <a:latin typeface="Cambria Math" panose="02040503050406030204" pitchFamily="18" charset="0"/>
                          </a:rPr>
                          <m:t>[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𝒃</m:t>
                        </m:r>
                        <m:d>
                          <m:dPr>
                            <m:ctrlP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𝒙</m:t>
                            </m:r>
                            <m: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−</m:t>
                            </m:r>
                            <m: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𝒉</m:t>
                            </m:r>
                          </m:e>
                        </m:d>
                        <m:r>
                          <a:rPr lang="en-CA" sz="1100" b="0" i="1">
                            <a:solidFill>
                              <a:sysClr val="windowText" lastClr="000000"/>
                            </a:solidFill>
                            <a:latin typeface="Cambria Math" panose="02040503050406030204" pitchFamily="18" charset="0"/>
                          </a:rPr>
                          <m:t>]</m:t>
                        </m:r>
                      </m:e>
                      <m:sup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p>
                    </m:sSup>
                    <m:r>
                      <a:rPr lang="en-CA" sz="1100" b="0" i="1">
                        <a:latin typeface="Cambria Math" panose="02040503050406030204" pitchFamily="18" charset="0"/>
                      </a:rPr>
                      <m:t>+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𝑘</m:t>
                    </m:r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10DB0FC-9821-4C4B-B077-812379C00156}"/>
                </a:ext>
              </a:extLst>
            </xdr:cNvPr>
            <xdr:cNvSpPr txBox="1"/>
          </xdr:nvSpPr>
          <xdr:spPr>
            <a:xfrm>
              <a:off x="5029200" y="384810"/>
              <a:ext cx="1334596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𝑦=〖𝑎</a:t>
              </a:r>
              <a:r>
                <a:rPr lang="en-CA" sz="1100" b="1" i="0">
                  <a:latin typeface="Cambria Math" panose="02040503050406030204" pitchFamily="18" charset="0"/>
                </a:rPr>
                <a:t>[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𝒃(𝒙−𝒉)</a:t>
              </a:r>
              <a:r>
                <a:rPr lang="en-CA" sz="11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]〗^</a:t>
              </a:r>
              <a:r>
                <a:rPr lang="en-CA" sz="1100" b="0" i="0">
                  <a:latin typeface="Cambria Math" panose="02040503050406030204" pitchFamily="18" charset="0"/>
                </a:rPr>
                <a:t>2+𝑘</a:t>
              </a:r>
              <a:endParaRPr lang="en-CA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438149</xdr:colOff>
      <xdr:row>11</xdr:row>
      <xdr:rowOff>0</xdr:rowOff>
    </xdr:from>
    <xdr:to>
      <xdr:col>14</xdr:col>
      <xdr:colOff>219075</xdr:colOff>
      <xdr:row>11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BF50A9-8484-4D71-A75B-9ECD312D77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205740</xdr:colOff>
      <xdr:row>10</xdr:row>
      <xdr:rowOff>7620</xdr:rowOff>
    </xdr:from>
    <xdr:to>
      <xdr:col>15</xdr:col>
      <xdr:colOff>2757</xdr:colOff>
      <xdr:row>22</xdr:row>
      <xdr:rowOff>30480</xdr:rowOff>
    </xdr:to>
    <xdr:pic>
      <xdr:nvPicPr>
        <xdr:cNvPr id="3" name="Picture 2" descr="Transformations of Functions and Graphs - Mr. Zinnick&amp;#39;s Site at EPC">
          <a:extLst>
            <a:ext uri="{FF2B5EF4-FFF2-40B4-BE49-F238E27FC236}">
              <a16:creationId xmlns:a16="http://schemas.microsoft.com/office/drawing/2014/main" id="{22A06751-64A4-4979-9AD2-41B1E51EF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5720" y="1874520"/>
          <a:ext cx="2997417" cy="2217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60960</xdr:colOff>
      <xdr:row>3</xdr:row>
      <xdr:rowOff>38100</xdr:rowOff>
    </xdr:from>
    <xdr:to>
      <xdr:col>25</xdr:col>
      <xdr:colOff>373380</xdr:colOff>
      <xdr:row>26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DC0F310-00D1-4ECD-BAC4-E72A5A51A1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5</xdr:col>
      <xdr:colOff>15240</xdr:colOff>
      <xdr:row>2</xdr:row>
      <xdr:rowOff>3810</xdr:rowOff>
    </xdr:from>
    <xdr:ext cx="469038" cy="17767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1C7D0F5B-7232-4301-9D5E-C27A00C50160}"/>
                </a:ext>
              </a:extLst>
            </xdr:cNvPr>
            <xdr:cNvSpPr txBox="1"/>
          </xdr:nvSpPr>
          <xdr:spPr>
            <a:xfrm>
              <a:off x="2293620" y="377190"/>
              <a:ext cx="469038" cy="17767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</m:rad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1C7D0F5B-7232-4301-9D5E-C27A00C50160}"/>
                </a:ext>
              </a:extLst>
            </xdr:cNvPr>
            <xdr:cNvSpPr txBox="1"/>
          </xdr:nvSpPr>
          <xdr:spPr>
            <a:xfrm>
              <a:off x="2293620" y="377190"/>
              <a:ext cx="469038" cy="17767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𝑦=√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𝒙</a:t>
              </a:r>
              <a:endParaRPr lang="en-CA" sz="1100"/>
            </a:p>
          </xdr:txBody>
        </xdr:sp>
      </mc:Fallback>
    </mc:AlternateContent>
    <xdr:clientData/>
  </xdr:oneCellAnchor>
  <xdr:oneCellAnchor>
    <xdr:from>
      <xdr:col>11</xdr:col>
      <xdr:colOff>0</xdr:colOff>
      <xdr:row>2</xdr:row>
      <xdr:rowOff>11430</xdr:rowOff>
    </xdr:from>
    <xdr:ext cx="1275221" cy="204993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1748C0BE-1C97-4F45-8CC3-9887D8ADA183}"/>
                </a:ext>
              </a:extLst>
            </xdr:cNvPr>
            <xdr:cNvSpPr txBox="1"/>
          </xdr:nvSpPr>
          <xdr:spPr>
            <a:xfrm>
              <a:off x="5021580" y="384810"/>
              <a:ext cx="1275221" cy="2049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𝑎</m:t>
                    </m:r>
                    <m:rad>
                      <m:radPr>
                        <m:degHide m:val="on"/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𝒃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(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𝒙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−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𝒉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)</m:t>
                        </m:r>
                      </m:e>
                    </m:rad>
                    <m:r>
                      <a:rPr lang="en-CA" sz="1100" b="0" i="1">
                        <a:latin typeface="Cambria Math" panose="02040503050406030204" pitchFamily="18" charset="0"/>
                      </a:rPr>
                      <m:t>+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𝑘</m:t>
                    </m:r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1748C0BE-1C97-4F45-8CC3-9887D8ADA183}"/>
                </a:ext>
              </a:extLst>
            </xdr:cNvPr>
            <xdr:cNvSpPr txBox="1"/>
          </xdr:nvSpPr>
          <xdr:spPr>
            <a:xfrm>
              <a:off x="5021580" y="384810"/>
              <a:ext cx="1275221" cy="2049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𝑦=𝑎√(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𝒃(𝒙−𝒉)</a:t>
              </a:r>
              <a:r>
                <a:rPr lang="en-CA" sz="11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)</a:t>
              </a:r>
              <a:r>
                <a:rPr lang="en-CA" sz="1100" b="0" i="0">
                  <a:latin typeface="Cambria Math" panose="02040503050406030204" pitchFamily="18" charset="0"/>
                </a:rPr>
                <a:t>+𝑘</a:t>
              </a:r>
              <a:endParaRPr lang="en-CA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438149</xdr:colOff>
      <xdr:row>11</xdr:row>
      <xdr:rowOff>0</xdr:rowOff>
    </xdr:from>
    <xdr:to>
      <xdr:col>14</xdr:col>
      <xdr:colOff>219075</xdr:colOff>
      <xdr:row>11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5E15D8-9AD1-4D70-B10B-E57CE16996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205740</xdr:colOff>
      <xdr:row>10</xdr:row>
      <xdr:rowOff>7620</xdr:rowOff>
    </xdr:from>
    <xdr:to>
      <xdr:col>15</xdr:col>
      <xdr:colOff>2757</xdr:colOff>
      <xdr:row>22</xdr:row>
      <xdr:rowOff>30480</xdr:rowOff>
    </xdr:to>
    <xdr:pic>
      <xdr:nvPicPr>
        <xdr:cNvPr id="3" name="Picture 2" descr="Transformations of Functions and Graphs - Mr. Zinnick&amp;#39;s Site at EPC">
          <a:extLst>
            <a:ext uri="{FF2B5EF4-FFF2-40B4-BE49-F238E27FC236}">
              <a16:creationId xmlns:a16="http://schemas.microsoft.com/office/drawing/2014/main" id="{696471BB-B2A1-4952-BA22-780E9EE02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5720" y="1874520"/>
          <a:ext cx="2997417" cy="2217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60960</xdr:colOff>
      <xdr:row>3</xdr:row>
      <xdr:rowOff>38100</xdr:rowOff>
    </xdr:from>
    <xdr:to>
      <xdr:col>25</xdr:col>
      <xdr:colOff>373380</xdr:colOff>
      <xdr:row>26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362EF22-98F3-4B91-B150-E7C2A67CC7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5</xdr:col>
      <xdr:colOff>15240</xdr:colOff>
      <xdr:row>2</xdr:row>
      <xdr:rowOff>3810</xdr:rowOff>
    </xdr:from>
    <xdr:ext cx="696153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2EDC790D-8F4D-4337-B0E1-69C217A0A609}"/>
                </a:ext>
              </a:extLst>
            </xdr:cNvPr>
            <xdr:cNvSpPr txBox="1"/>
          </xdr:nvSpPr>
          <xdr:spPr>
            <a:xfrm>
              <a:off x="2293620" y="377190"/>
              <a:ext cx="696153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𝑆𝑖𝑛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(</m:t>
                    </m:r>
                    <m:r>
                      <a:rPr lang="en-CA" sz="1100" b="1" i="1">
                        <a:solidFill>
                          <a:srgbClr val="FF0000"/>
                        </a:solidFill>
                        <a:latin typeface="Cambria Math" panose="02040503050406030204" pitchFamily="18" charset="0"/>
                      </a:rPr>
                      <m:t>𝒙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)</m:t>
                    </m:r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2EDC790D-8F4D-4337-B0E1-69C217A0A609}"/>
                </a:ext>
              </a:extLst>
            </xdr:cNvPr>
            <xdr:cNvSpPr txBox="1"/>
          </xdr:nvSpPr>
          <xdr:spPr>
            <a:xfrm>
              <a:off x="2293620" y="377190"/>
              <a:ext cx="696153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𝑦=𝑆𝑖𝑛(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𝒙</a:t>
              </a:r>
              <a:r>
                <a:rPr lang="en-CA" sz="1100" b="0" i="0">
                  <a:latin typeface="Cambria Math" panose="02040503050406030204" pitchFamily="18" charset="0"/>
                </a:rPr>
                <a:t>)</a:t>
              </a:r>
              <a:endParaRPr lang="en-CA" sz="1100"/>
            </a:p>
          </xdr:txBody>
        </xdr:sp>
      </mc:Fallback>
    </mc:AlternateContent>
    <xdr:clientData/>
  </xdr:oneCellAnchor>
  <xdr:oneCellAnchor>
    <xdr:from>
      <xdr:col>11</xdr:col>
      <xdr:colOff>0</xdr:colOff>
      <xdr:row>2</xdr:row>
      <xdr:rowOff>11430</xdr:rowOff>
    </xdr:from>
    <xdr:ext cx="1468414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86A5EF2-4F3A-4C85-B568-DC3A3C69FFAB}"/>
                </a:ext>
              </a:extLst>
            </xdr:cNvPr>
            <xdr:cNvSpPr txBox="1"/>
          </xdr:nvSpPr>
          <xdr:spPr>
            <a:xfrm>
              <a:off x="5021580" y="384810"/>
              <a:ext cx="1468414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𝑎𝑆𝑖𝑛</m:t>
                    </m:r>
                    <m:d>
                      <m:dPr>
                        <m:begChr m:val="["/>
                        <m:endChr m:val="]"/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𝒃</m:t>
                        </m:r>
                        <m:d>
                          <m:dPr>
                            <m:ctrlP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𝒙</m:t>
                            </m:r>
                            <m: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−</m:t>
                            </m:r>
                            <m: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𝒉</m:t>
                            </m:r>
                          </m:e>
                        </m:d>
                      </m:e>
                    </m:d>
                    <m:r>
                      <a:rPr lang="en-CA" sz="1100" b="0" i="1">
                        <a:latin typeface="Cambria Math" panose="02040503050406030204" pitchFamily="18" charset="0"/>
                      </a:rPr>
                      <m:t>+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𝑘</m:t>
                    </m:r>
                  </m:oMath>
                </m:oMathPara>
              </a14:m>
              <a:endParaRPr lang="en-CA" sz="1100" b="0"/>
            </a:p>
          </xdr:txBody>
        </xdr:sp>
      </mc:Choice>
      <mc:Fallback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86A5EF2-4F3A-4C85-B568-DC3A3C69FFAB}"/>
                </a:ext>
              </a:extLst>
            </xdr:cNvPr>
            <xdr:cNvSpPr txBox="1"/>
          </xdr:nvSpPr>
          <xdr:spPr>
            <a:xfrm>
              <a:off x="5021580" y="384810"/>
              <a:ext cx="1468414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𝑦=𝑎𝑆𝑖𝑛[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𝒃(𝒙−𝒉)</a:t>
              </a:r>
              <a:r>
                <a:rPr lang="en-CA" sz="11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]</a:t>
              </a:r>
              <a:r>
                <a:rPr lang="en-CA" sz="1100" b="0" i="0">
                  <a:latin typeface="Cambria Math" panose="02040503050406030204" pitchFamily="18" charset="0"/>
                </a:rPr>
                <a:t>+𝑘</a:t>
              </a:r>
              <a:endParaRPr lang="en-CA" sz="1100" b="0"/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438149</xdr:colOff>
      <xdr:row>11</xdr:row>
      <xdr:rowOff>0</xdr:rowOff>
    </xdr:from>
    <xdr:to>
      <xdr:col>14</xdr:col>
      <xdr:colOff>219075</xdr:colOff>
      <xdr:row>11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C59563C-6A47-434B-9E99-31B3D70EEB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205740</xdr:colOff>
      <xdr:row>10</xdr:row>
      <xdr:rowOff>7620</xdr:rowOff>
    </xdr:from>
    <xdr:to>
      <xdr:col>15</xdr:col>
      <xdr:colOff>2757</xdr:colOff>
      <xdr:row>22</xdr:row>
      <xdr:rowOff>30480</xdr:rowOff>
    </xdr:to>
    <xdr:pic>
      <xdr:nvPicPr>
        <xdr:cNvPr id="3" name="Picture 2" descr="Transformations of Functions and Graphs - Mr. Zinnick&amp;#39;s Site at EPC">
          <a:extLst>
            <a:ext uri="{FF2B5EF4-FFF2-40B4-BE49-F238E27FC236}">
              <a16:creationId xmlns:a16="http://schemas.microsoft.com/office/drawing/2014/main" id="{8C750BBE-47B3-49F0-97A6-59336D80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5720" y="1874520"/>
          <a:ext cx="2997417" cy="2217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60960</xdr:colOff>
      <xdr:row>3</xdr:row>
      <xdr:rowOff>38100</xdr:rowOff>
    </xdr:from>
    <xdr:to>
      <xdr:col>25</xdr:col>
      <xdr:colOff>373380</xdr:colOff>
      <xdr:row>26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39D8AFA-5FEE-4C09-8276-F20BED20CC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5</xdr:col>
      <xdr:colOff>15240</xdr:colOff>
      <xdr:row>2</xdr:row>
      <xdr:rowOff>3810</xdr:rowOff>
    </xdr:from>
    <xdr:ext cx="65" cy="1722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F2DB7DCE-45B2-4523-B4E2-6482F24A628F}"/>
            </a:ext>
          </a:extLst>
        </xdr:cNvPr>
        <xdr:cNvSpPr txBox="1"/>
      </xdr:nvSpPr>
      <xdr:spPr>
        <a:xfrm>
          <a:off x="2293620" y="377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CA" sz="1100"/>
        </a:p>
      </xdr:txBody>
    </xdr:sp>
    <xdr:clientData/>
  </xdr:oneCellAnchor>
  <xdr:oneCellAnchor>
    <xdr:from>
      <xdr:col>5</xdr:col>
      <xdr:colOff>15240</xdr:colOff>
      <xdr:row>2</xdr:row>
      <xdr:rowOff>19050</xdr:rowOff>
    </xdr:from>
    <xdr:ext cx="447815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DACA105-0194-464E-B95F-6D61B3D46CF2}"/>
                </a:ext>
              </a:extLst>
            </xdr:cNvPr>
            <xdr:cNvSpPr txBox="1"/>
          </xdr:nvSpPr>
          <xdr:spPr>
            <a:xfrm>
              <a:off x="2293620" y="392430"/>
              <a:ext cx="44781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sSup>
                      <m:sSup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2</m:t>
                        </m:r>
                      </m:e>
                      <m:sup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𝒙</m:t>
                        </m:r>
                      </m:sup>
                    </m:sSup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DACA105-0194-464E-B95F-6D61B3D46CF2}"/>
                </a:ext>
              </a:extLst>
            </xdr:cNvPr>
            <xdr:cNvSpPr txBox="1"/>
          </xdr:nvSpPr>
          <xdr:spPr>
            <a:xfrm>
              <a:off x="2293620" y="392430"/>
              <a:ext cx="44781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𝑦=2^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𝒙</a:t>
              </a:r>
              <a:endParaRPr lang="en-CA" sz="1100"/>
            </a:p>
          </xdr:txBody>
        </xdr:sp>
      </mc:Fallback>
    </mc:AlternateContent>
    <xdr:clientData/>
  </xdr:oneCellAnchor>
  <xdr:oneCellAnchor>
    <xdr:from>
      <xdr:col>11</xdr:col>
      <xdr:colOff>7620</xdr:colOff>
      <xdr:row>1</xdr:row>
      <xdr:rowOff>179070</xdr:rowOff>
    </xdr:from>
    <xdr:ext cx="1198918" cy="182871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2C100CFE-E05C-4A59-A237-1E9A9411570B}"/>
                </a:ext>
              </a:extLst>
            </xdr:cNvPr>
            <xdr:cNvSpPr txBox="1"/>
          </xdr:nvSpPr>
          <xdr:spPr>
            <a:xfrm>
              <a:off x="5029200" y="369570"/>
              <a:ext cx="1198918" cy="18287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𝑎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∗</m:t>
                    </m:r>
                    <m:sSup>
                      <m:sSup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2</m:t>
                        </m:r>
                      </m:e>
                      <m:sup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𝒃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(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𝒙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−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𝒉</m:t>
                        </m:r>
                        <m:r>
                          <a:rPr lang="en-CA" sz="1100" b="1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)</m:t>
                        </m:r>
                      </m:sup>
                    </m:sSup>
                    <m:r>
                      <a:rPr lang="en-CA" sz="1100" b="0" i="1">
                        <a:latin typeface="Cambria Math" panose="02040503050406030204" pitchFamily="18" charset="0"/>
                      </a:rPr>
                      <m:t>+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𝑘</m:t>
                    </m:r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2C100CFE-E05C-4A59-A237-1E9A9411570B}"/>
                </a:ext>
              </a:extLst>
            </xdr:cNvPr>
            <xdr:cNvSpPr txBox="1"/>
          </xdr:nvSpPr>
          <xdr:spPr>
            <a:xfrm>
              <a:off x="5029200" y="369570"/>
              <a:ext cx="1198918" cy="18287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𝑦=𝑎∗2^(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𝒃(𝒙−𝒉)</a:t>
              </a:r>
              <a:r>
                <a:rPr lang="en-CA" sz="11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)</a:t>
              </a:r>
              <a:r>
                <a:rPr lang="en-CA" sz="1100" b="0" i="0">
                  <a:latin typeface="Cambria Math" panose="02040503050406030204" pitchFamily="18" charset="0"/>
                </a:rPr>
                <a:t>+𝑘</a:t>
              </a:r>
              <a:endParaRPr lang="en-CA" sz="1100"/>
            </a:p>
          </xdr:txBody>
        </xdr:sp>
      </mc:Fallback>
    </mc:AlternateContent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438149</xdr:colOff>
      <xdr:row>11</xdr:row>
      <xdr:rowOff>0</xdr:rowOff>
    </xdr:from>
    <xdr:to>
      <xdr:col>14</xdr:col>
      <xdr:colOff>219075</xdr:colOff>
      <xdr:row>11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D5EB47-B573-47CC-A96E-7785499BEF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205740</xdr:colOff>
      <xdr:row>10</xdr:row>
      <xdr:rowOff>7620</xdr:rowOff>
    </xdr:from>
    <xdr:to>
      <xdr:col>15</xdr:col>
      <xdr:colOff>2757</xdr:colOff>
      <xdr:row>22</xdr:row>
      <xdr:rowOff>30480</xdr:rowOff>
    </xdr:to>
    <xdr:pic>
      <xdr:nvPicPr>
        <xdr:cNvPr id="3" name="Picture 2" descr="Transformations of Functions and Graphs - Mr. Zinnick&amp;#39;s Site at EPC">
          <a:extLst>
            <a:ext uri="{FF2B5EF4-FFF2-40B4-BE49-F238E27FC236}">
              <a16:creationId xmlns:a16="http://schemas.microsoft.com/office/drawing/2014/main" id="{38C7E084-68FD-4C04-9DBE-55A482140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5720" y="1874520"/>
          <a:ext cx="2997417" cy="2217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60960</xdr:colOff>
      <xdr:row>3</xdr:row>
      <xdr:rowOff>38100</xdr:rowOff>
    </xdr:from>
    <xdr:to>
      <xdr:col>25</xdr:col>
      <xdr:colOff>373380</xdr:colOff>
      <xdr:row>26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1D4581D-0CE0-4EA6-86E3-14E1D22703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5</xdr:col>
      <xdr:colOff>15240</xdr:colOff>
      <xdr:row>2</xdr:row>
      <xdr:rowOff>3810</xdr:rowOff>
    </xdr:from>
    <xdr:ext cx="65" cy="1722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4883B2B0-D589-4724-8D11-8B689A788033}"/>
            </a:ext>
          </a:extLst>
        </xdr:cNvPr>
        <xdr:cNvSpPr txBox="1"/>
      </xdr:nvSpPr>
      <xdr:spPr>
        <a:xfrm>
          <a:off x="2293620" y="377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CA" sz="1100"/>
        </a:p>
      </xdr:txBody>
    </xdr:sp>
    <xdr:clientData/>
  </xdr:oneCellAnchor>
  <xdr:oneCellAnchor>
    <xdr:from>
      <xdr:col>5</xdr:col>
      <xdr:colOff>15240</xdr:colOff>
      <xdr:row>2</xdr:row>
      <xdr:rowOff>19050</xdr:rowOff>
    </xdr:from>
    <xdr:ext cx="676339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70C10347-4B14-4627-86C0-D6EB13E44AD5}"/>
                </a:ext>
              </a:extLst>
            </xdr:cNvPr>
            <xdr:cNvSpPr txBox="1"/>
          </xdr:nvSpPr>
          <xdr:spPr>
            <a:xfrm>
              <a:off x="2293620" y="392430"/>
              <a:ext cx="67633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r>
                      <m:rPr>
                        <m:sty m:val="p"/>
                      </m:rPr>
                      <a:rPr lang="en-CA" sz="1100" b="0" i="0">
                        <a:latin typeface="Cambria Math" panose="02040503050406030204" pitchFamily="18" charset="0"/>
                      </a:rPr>
                      <m:t>log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⁡(</m:t>
                    </m:r>
                    <m:r>
                      <a:rPr lang="en-CA" sz="1100" b="1" i="1">
                        <a:solidFill>
                          <a:srgbClr val="FF0000"/>
                        </a:solidFill>
                        <a:latin typeface="Cambria Math" panose="02040503050406030204" pitchFamily="18" charset="0"/>
                      </a:rPr>
                      <m:t>𝒙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)</m:t>
                    </m:r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70C10347-4B14-4627-86C0-D6EB13E44AD5}"/>
                </a:ext>
              </a:extLst>
            </xdr:cNvPr>
            <xdr:cNvSpPr txBox="1"/>
          </xdr:nvSpPr>
          <xdr:spPr>
            <a:xfrm>
              <a:off x="2293620" y="392430"/>
              <a:ext cx="67633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𝑦=log⁡(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𝒙</a:t>
              </a:r>
              <a:r>
                <a:rPr lang="en-CA" sz="1100" b="0" i="0">
                  <a:latin typeface="Cambria Math" panose="02040503050406030204" pitchFamily="18" charset="0"/>
                </a:rPr>
                <a:t>)</a:t>
              </a:r>
              <a:endParaRPr lang="en-CA" sz="1100"/>
            </a:p>
          </xdr:txBody>
        </xdr:sp>
      </mc:Fallback>
    </mc:AlternateContent>
    <xdr:clientData/>
  </xdr:oneCellAnchor>
  <xdr:oneCellAnchor>
    <xdr:from>
      <xdr:col>11</xdr:col>
      <xdr:colOff>7620</xdr:colOff>
      <xdr:row>2</xdr:row>
      <xdr:rowOff>11430</xdr:rowOff>
    </xdr:from>
    <xdr:ext cx="1582869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3DFF082-3C8A-43FF-BB02-1461C8F65F42}"/>
                </a:ext>
              </a:extLst>
            </xdr:cNvPr>
            <xdr:cNvSpPr txBox="1"/>
          </xdr:nvSpPr>
          <xdr:spPr>
            <a:xfrm>
              <a:off x="5029200" y="384810"/>
              <a:ext cx="15828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𝑦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𝑎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∗</m:t>
                    </m:r>
                    <m:func>
                      <m:func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funcPr>
                      <m:fName>
                        <m:r>
                          <m:rPr>
                            <m:sty m:val="p"/>
                          </m:rPr>
                          <a:rPr lang="en-CA" sz="1100" b="0" i="0">
                            <a:latin typeface="Cambria Math" panose="02040503050406030204" pitchFamily="18" charset="0"/>
                          </a:rPr>
                          <m:t>log</m:t>
                        </m:r>
                      </m:fName>
                      <m:e>
                        <m:d>
                          <m:dPr>
                            <m:begChr m:val="["/>
                            <m:endChr m:val="]"/>
                            <m:ctrlPr>
                              <a:rPr lang="en-CA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n-CA" sz="1100" b="1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𝒃</m:t>
                            </m:r>
                            <m:d>
                              <m:dPr>
                                <m:ctrlPr>
                                  <a:rPr lang="en-CA" sz="1100" b="1" i="1">
                                    <a:solidFill>
                                      <a:srgbClr val="FF0000"/>
                                    </a:solidFill>
                                    <a:latin typeface="Cambria Math" panose="02040503050406030204" pitchFamily="18" charset="0"/>
                                  </a:rPr>
                                </m:ctrlPr>
                              </m:dPr>
                              <m:e>
                                <m:r>
                                  <a:rPr lang="en-CA" sz="1100" b="1" i="1">
                                    <a:solidFill>
                                      <a:srgbClr val="FF0000"/>
                                    </a:solidFill>
                                    <a:latin typeface="Cambria Math" panose="02040503050406030204" pitchFamily="18" charset="0"/>
                                  </a:rPr>
                                  <m:t>𝒙</m:t>
                                </m:r>
                                <m:r>
                                  <a:rPr lang="en-CA" sz="1100" b="1" i="1">
                                    <a:solidFill>
                                      <a:srgbClr val="FF0000"/>
                                    </a:solidFill>
                                    <a:latin typeface="Cambria Math" panose="02040503050406030204" pitchFamily="18" charset="0"/>
                                  </a:rPr>
                                  <m:t>−</m:t>
                                </m:r>
                                <m:r>
                                  <a:rPr lang="en-CA" sz="1100" b="1" i="1">
                                    <a:solidFill>
                                      <a:srgbClr val="FF0000"/>
                                    </a:solidFill>
                                    <a:latin typeface="Cambria Math" panose="02040503050406030204" pitchFamily="18" charset="0"/>
                                  </a:rPr>
                                  <m:t>𝒉</m:t>
                                </m:r>
                              </m:e>
                            </m:d>
                          </m:e>
                        </m:d>
                      </m:e>
                    </m:func>
                    <m:r>
                      <a:rPr lang="en-CA" sz="1100" b="0" i="1">
                        <a:latin typeface="Cambria Math" panose="02040503050406030204" pitchFamily="18" charset="0"/>
                      </a:rPr>
                      <m:t>+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𝑘</m:t>
                    </m:r>
                  </m:oMath>
                </m:oMathPara>
              </a14:m>
              <a:endParaRPr lang="en-CA" sz="1100"/>
            </a:p>
          </xdr:txBody>
        </xdr:sp>
      </mc:Choice>
      <mc:Fallback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13DFF082-3C8A-43FF-BB02-1461C8F65F42}"/>
                </a:ext>
              </a:extLst>
            </xdr:cNvPr>
            <xdr:cNvSpPr txBox="1"/>
          </xdr:nvSpPr>
          <xdr:spPr>
            <a:xfrm>
              <a:off x="5029200" y="384810"/>
              <a:ext cx="15828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CA" sz="1100" b="0" i="0">
                  <a:latin typeface="Cambria Math" panose="02040503050406030204" pitchFamily="18" charset="0"/>
                </a:rPr>
                <a:t>𝑦=𝑎∗log⁡[</a:t>
              </a:r>
              <a:r>
                <a:rPr lang="en-CA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𝒃(𝒙−𝒉)</a:t>
              </a:r>
              <a:r>
                <a:rPr lang="en-CA" sz="11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]</a:t>
              </a:r>
              <a:r>
                <a:rPr lang="en-CA" sz="1100" b="0" i="0">
                  <a:latin typeface="Cambria Math" panose="02040503050406030204" pitchFamily="18" charset="0"/>
                </a:rPr>
                <a:t>+𝑘</a:t>
              </a:r>
              <a:endParaRPr lang="en-CA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E214"/>
  <sheetViews>
    <sheetView workbookViewId="0">
      <selection activeCell="AB4" sqref="AB4:AE4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31" ht="15" thickBot="1" x14ac:dyDescent="0.35"/>
    <row r="2" spans="2:31" x14ac:dyDescent="0.3">
      <c r="B2" s="17" t="s">
        <v>0</v>
      </c>
      <c r="C2" s="30" t="s">
        <v>13</v>
      </c>
      <c r="D2" s="30"/>
      <c r="E2" s="30"/>
      <c r="F2" s="30" t="s">
        <v>14</v>
      </c>
      <c r="G2" s="30"/>
      <c r="H2" s="30"/>
      <c r="I2" s="29" t="s">
        <v>9</v>
      </c>
      <c r="J2" s="29"/>
      <c r="K2" s="29"/>
      <c r="L2" s="29" t="s">
        <v>12</v>
      </c>
      <c r="M2" s="29"/>
      <c r="N2" s="29"/>
      <c r="O2" s="2"/>
      <c r="Q2" s="12" t="s">
        <v>5</v>
      </c>
      <c r="R2" s="1"/>
      <c r="S2" s="1"/>
      <c r="T2" s="1"/>
      <c r="U2" s="1"/>
      <c r="V2" s="1"/>
      <c r="W2" s="1"/>
      <c r="X2" s="1"/>
      <c r="Y2" s="1"/>
      <c r="Z2" s="2"/>
    </row>
    <row r="3" spans="2:31" ht="15" customHeight="1" x14ac:dyDescent="0.3">
      <c r="B3" s="18"/>
      <c r="C3" s="3" t="s">
        <v>4</v>
      </c>
      <c r="D3" s="3"/>
      <c r="E3" s="3"/>
      <c r="F3" s="3"/>
      <c r="G3" s="3"/>
      <c r="H3" s="3"/>
      <c r="I3" s="3" t="s">
        <v>4</v>
      </c>
      <c r="J3" s="3"/>
      <c r="K3" s="3"/>
      <c r="L3" s="3"/>
      <c r="M3" s="3"/>
      <c r="N3" s="3"/>
      <c r="O3" s="4"/>
      <c r="Q3" s="15"/>
      <c r="R3" s="3"/>
      <c r="S3" s="3"/>
      <c r="T3" s="3"/>
      <c r="U3" s="3"/>
      <c r="V3" s="3"/>
      <c r="W3" s="3"/>
      <c r="X3" s="3"/>
      <c r="Y3" s="3"/>
      <c r="Z3" s="4"/>
      <c r="AB3" s="31" t="s">
        <v>16</v>
      </c>
      <c r="AC3" s="31"/>
      <c r="AD3" s="31"/>
      <c r="AE3" s="31"/>
    </row>
    <row r="4" spans="2:31" ht="15" customHeight="1" x14ac:dyDescent="0.3">
      <c r="B4" s="18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15"/>
      <c r="R4" s="3"/>
      <c r="S4" s="3"/>
      <c r="T4" s="3"/>
      <c r="U4" s="3"/>
      <c r="V4" s="3"/>
      <c r="W4" s="3"/>
      <c r="X4" s="3"/>
      <c r="Y4" s="3"/>
      <c r="Z4" s="4"/>
      <c r="AB4" s="32" t="s">
        <v>17</v>
      </c>
      <c r="AC4" s="32"/>
      <c r="AD4" s="32"/>
      <c r="AE4" s="32"/>
    </row>
    <row r="5" spans="2:31" x14ac:dyDescent="0.3">
      <c r="B5" s="18"/>
      <c r="C5" s="3" t="s">
        <v>0</v>
      </c>
      <c r="D5" s="3"/>
      <c r="E5" s="3"/>
      <c r="F5" s="3"/>
      <c r="G5" s="3"/>
      <c r="H5" s="3"/>
      <c r="I5" s="3" t="s">
        <v>0</v>
      </c>
      <c r="J5" s="3"/>
      <c r="K5" s="3"/>
      <c r="L5" s="3"/>
      <c r="M5" s="3"/>
      <c r="N5" s="3"/>
      <c r="O5" s="4"/>
      <c r="Q5" s="15"/>
      <c r="R5" s="3"/>
      <c r="S5" s="3"/>
      <c r="T5" s="3"/>
      <c r="U5" s="3"/>
      <c r="V5" s="3"/>
      <c r="W5" s="3"/>
      <c r="X5" s="3"/>
      <c r="Y5" s="3"/>
      <c r="Z5" s="4"/>
    </row>
    <row r="6" spans="2:31" x14ac:dyDescent="0.3">
      <c r="B6" s="18"/>
      <c r="C6" s="3"/>
      <c r="D6" s="10" t="s">
        <v>8</v>
      </c>
      <c r="E6" s="21">
        <v>1</v>
      </c>
      <c r="F6" s="3"/>
      <c r="G6" s="3"/>
      <c r="H6" s="3"/>
      <c r="I6" s="3"/>
      <c r="J6" s="10" t="s">
        <v>1</v>
      </c>
      <c r="K6" s="5">
        <v>1</v>
      </c>
      <c r="L6" s="3"/>
      <c r="M6" s="3"/>
      <c r="N6" s="3"/>
      <c r="O6" s="4"/>
      <c r="Q6" s="15"/>
      <c r="R6" s="3"/>
      <c r="S6" s="3"/>
      <c r="T6" s="3"/>
      <c r="U6" s="3"/>
      <c r="V6" s="3"/>
      <c r="W6" s="3"/>
      <c r="X6" s="3"/>
      <c r="Y6" s="3"/>
      <c r="Z6" s="4"/>
    </row>
    <row r="7" spans="2:31" x14ac:dyDescent="0.3">
      <c r="B7" s="18"/>
      <c r="C7" s="3"/>
      <c r="D7" s="3" t="s">
        <v>2</v>
      </c>
      <c r="E7" s="21">
        <v>1</v>
      </c>
      <c r="F7" s="3"/>
      <c r="G7" s="3"/>
      <c r="H7" s="3"/>
      <c r="I7" s="3"/>
      <c r="J7" s="3" t="s">
        <v>2</v>
      </c>
      <c r="K7" s="5">
        <v>1</v>
      </c>
      <c r="L7" s="3"/>
      <c r="M7" s="3"/>
      <c r="N7" s="3"/>
      <c r="O7" s="4"/>
      <c r="Q7" s="15"/>
      <c r="R7" s="3"/>
      <c r="S7" s="3"/>
      <c r="T7" s="3"/>
      <c r="U7" s="3"/>
      <c r="V7" s="3"/>
      <c r="W7" s="3"/>
      <c r="X7" s="3"/>
      <c r="Y7" s="3"/>
      <c r="Z7" s="4"/>
    </row>
    <row r="8" spans="2:31" x14ac:dyDescent="0.3">
      <c r="B8" s="18"/>
      <c r="C8" s="3"/>
      <c r="D8" s="3" t="s">
        <v>10</v>
      </c>
      <c r="E8" s="21">
        <v>0</v>
      </c>
      <c r="F8" s="3"/>
      <c r="G8" s="3"/>
      <c r="H8" s="3"/>
      <c r="I8" s="3"/>
      <c r="J8" s="3" t="s">
        <v>6</v>
      </c>
      <c r="K8" s="5">
        <v>2</v>
      </c>
      <c r="L8" s="3"/>
      <c r="M8" s="3"/>
      <c r="N8" s="3"/>
      <c r="O8" s="4"/>
      <c r="Q8" s="15"/>
      <c r="R8" s="3"/>
      <c r="S8" s="3"/>
      <c r="T8" s="3"/>
      <c r="U8" s="3"/>
      <c r="V8" s="3"/>
      <c r="W8" s="3"/>
      <c r="X8" s="3"/>
      <c r="Y8" s="3"/>
      <c r="Z8" s="4"/>
    </row>
    <row r="9" spans="2:31" ht="15" thickBot="1" x14ac:dyDescent="0.35">
      <c r="B9" s="19"/>
      <c r="C9" s="7"/>
      <c r="D9" s="7" t="s">
        <v>11</v>
      </c>
      <c r="E9" s="22">
        <v>0</v>
      </c>
      <c r="F9" s="7"/>
      <c r="G9" s="7"/>
      <c r="H9" s="7"/>
      <c r="I9" s="7"/>
      <c r="J9" s="7" t="s">
        <v>7</v>
      </c>
      <c r="K9" s="8">
        <v>2</v>
      </c>
      <c r="L9" s="7"/>
      <c r="M9" s="7"/>
      <c r="N9" s="7"/>
      <c r="O9" s="11"/>
      <c r="Q9" s="15"/>
      <c r="R9" s="3"/>
      <c r="S9" s="3"/>
      <c r="T9" s="3"/>
      <c r="U9" s="3"/>
      <c r="V9" s="3"/>
      <c r="W9" s="3"/>
      <c r="X9" s="3"/>
      <c r="Y9" s="3"/>
      <c r="Z9" s="4"/>
    </row>
    <row r="10" spans="2:31" ht="15" thickBot="1" x14ac:dyDescent="0.35">
      <c r="B10" s="3"/>
      <c r="C10" s="3"/>
      <c r="D10" s="3"/>
      <c r="E10" s="3"/>
      <c r="F10" s="3"/>
      <c r="G10" s="3"/>
      <c r="H10" s="3"/>
      <c r="I10" s="3"/>
      <c r="J10" s="3"/>
      <c r="K10" s="3"/>
      <c r="L10" s="6"/>
      <c r="M10" s="6"/>
      <c r="N10" s="3"/>
      <c r="O10" s="3"/>
      <c r="Q10" s="15"/>
      <c r="R10" s="3"/>
      <c r="S10" s="3"/>
      <c r="T10" s="3"/>
      <c r="U10" s="3"/>
      <c r="V10" s="3"/>
      <c r="W10" s="3"/>
      <c r="X10" s="3"/>
      <c r="Y10" s="3"/>
      <c r="Z10" s="4"/>
    </row>
    <row r="11" spans="2:31" x14ac:dyDescent="0.3">
      <c r="B11" s="23" t="s">
        <v>13</v>
      </c>
      <c r="C11" s="24"/>
      <c r="D11" s="25"/>
      <c r="F11" s="26" t="s">
        <v>9</v>
      </c>
      <c r="G11" s="27"/>
      <c r="H11" s="28"/>
      <c r="L11" s="3"/>
      <c r="Q11" s="15"/>
      <c r="R11" s="3"/>
      <c r="S11" s="3"/>
      <c r="T11" s="3"/>
      <c r="U11" s="3"/>
      <c r="V11" s="3"/>
      <c r="W11" s="3"/>
      <c r="X11" s="3"/>
      <c r="Y11" s="3"/>
      <c r="Z11" s="4"/>
    </row>
    <row r="12" spans="2:31" x14ac:dyDescent="0.3">
      <c r="B12" s="15"/>
      <c r="C12" s="3"/>
      <c r="D12" s="4"/>
      <c r="F12" s="15"/>
      <c r="G12" s="3"/>
      <c r="H12" s="4"/>
      <c r="L12" s="3"/>
      <c r="Q12" s="15"/>
      <c r="R12" s="3"/>
      <c r="S12" s="3"/>
      <c r="T12" s="3"/>
      <c r="U12" s="3"/>
      <c r="V12" s="3"/>
      <c r="W12" s="3"/>
      <c r="X12" s="3"/>
      <c r="Y12" s="3"/>
      <c r="Z12" s="4"/>
    </row>
    <row r="13" spans="2:31" x14ac:dyDescent="0.3">
      <c r="B13" s="13" t="s">
        <v>3</v>
      </c>
      <c r="C13" s="6" t="s">
        <v>15</v>
      </c>
      <c r="D13" s="4"/>
      <c r="F13" s="13" t="s">
        <v>3</v>
      </c>
      <c r="G13" s="20" t="s">
        <v>12</v>
      </c>
      <c r="H13" s="4"/>
      <c r="L13" s="3"/>
      <c r="Q13" s="15"/>
      <c r="R13" s="3"/>
      <c r="S13" s="3"/>
      <c r="T13" s="3"/>
      <c r="U13" s="3"/>
      <c r="V13" s="3"/>
      <c r="W13" s="3"/>
      <c r="X13" s="3"/>
      <c r="Y13" s="3"/>
      <c r="Z13" s="4"/>
    </row>
    <row r="14" spans="2:31" x14ac:dyDescent="0.3">
      <c r="B14" s="13">
        <v>-10</v>
      </c>
      <c r="C14" s="6">
        <f>$E$6*($E$7*(B14-$E$8))^2+$E$9</f>
        <v>100</v>
      </c>
      <c r="D14" s="4"/>
      <c r="F14" s="13">
        <v>-10</v>
      </c>
      <c r="G14" s="6">
        <f>$K$6*($K$7*(F14-$K$8))^2+$K$9</f>
        <v>146</v>
      </c>
      <c r="H14" s="4"/>
      <c r="L14" s="3"/>
      <c r="Q14" s="15"/>
      <c r="R14" s="3"/>
      <c r="S14" s="3"/>
      <c r="T14" s="3"/>
      <c r="U14" s="3"/>
      <c r="V14" s="3"/>
      <c r="W14" s="3"/>
      <c r="X14" s="3"/>
      <c r="Y14" s="3"/>
      <c r="Z14" s="4"/>
    </row>
    <row r="15" spans="2:31" x14ac:dyDescent="0.3">
      <c r="B15" s="13">
        <f>B14+0.1</f>
        <v>-9.9</v>
      </c>
      <c r="C15" s="6">
        <f t="shared" ref="C15:C78" si="0">$E$6*($E$7*(B15-$E$8))^2+$E$9</f>
        <v>98.01</v>
      </c>
      <c r="D15" s="4"/>
      <c r="F15" s="13">
        <f>F14+0.1</f>
        <v>-9.9</v>
      </c>
      <c r="G15" s="6">
        <f t="shared" ref="G15:G78" si="1">$K$6*($K$7*(F15-$K$8))^2+$K$9</f>
        <v>143.61000000000001</v>
      </c>
      <c r="H15" s="4"/>
      <c r="L15" s="3"/>
      <c r="Q15" s="15"/>
      <c r="R15" s="3"/>
      <c r="S15" s="3"/>
      <c r="T15" s="3"/>
      <c r="U15" s="3"/>
      <c r="V15" s="3"/>
      <c r="W15" s="3"/>
      <c r="X15" s="3"/>
      <c r="Y15" s="3"/>
      <c r="Z15" s="4"/>
    </row>
    <row r="16" spans="2:31" x14ac:dyDescent="0.3">
      <c r="B16" s="13">
        <f t="shared" ref="B16:B79" si="2">B15+0.1</f>
        <v>-9.8000000000000007</v>
      </c>
      <c r="C16" s="6">
        <f t="shared" si="0"/>
        <v>96.04000000000002</v>
      </c>
      <c r="D16" s="4"/>
      <c r="F16" s="13">
        <f t="shared" ref="F16:F79" si="3">F15+0.1</f>
        <v>-9.8000000000000007</v>
      </c>
      <c r="G16" s="6">
        <f t="shared" si="1"/>
        <v>141.24</v>
      </c>
      <c r="H16" s="4"/>
      <c r="L16" s="3"/>
      <c r="Q16" s="15"/>
      <c r="R16" s="3"/>
      <c r="S16" s="3"/>
      <c r="T16" s="3"/>
      <c r="U16" s="3"/>
      <c r="V16" s="3"/>
      <c r="W16" s="3"/>
      <c r="X16" s="3"/>
      <c r="Y16" s="3"/>
      <c r="Z16" s="4"/>
    </row>
    <row r="17" spans="2:26" x14ac:dyDescent="0.3">
      <c r="B17" s="13">
        <f t="shared" si="2"/>
        <v>-9.7000000000000011</v>
      </c>
      <c r="C17" s="6">
        <f t="shared" si="0"/>
        <v>94.090000000000018</v>
      </c>
      <c r="D17" s="4"/>
      <c r="F17" s="13">
        <f t="shared" si="3"/>
        <v>-9.7000000000000011</v>
      </c>
      <c r="G17" s="6">
        <f t="shared" si="1"/>
        <v>138.89000000000001</v>
      </c>
      <c r="H17" s="4"/>
      <c r="L17" s="3"/>
      <c r="Q17" s="15"/>
      <c r="R17" s="3"/>
      <c r="S17" s="3"/>
      <c r="T17" s="3"/>
      <c r="U17" s="3"/>
      <c r="V17" s="3"/>
      <c r="W17" s="3"/>
      <c r="X17" s="3"/>
      <c r="Y17" s="3"/>
      <c r="Z17" s="4"/>
    </row>
    <row r="18" spans="2:26" x14ac:dyDescent="0.3">
      <c r="B18" s="13">
        <f t="shared" si="2"/>
        <v>-9.6000000000000014</v>
      </c>
      <c r="C18" s="6">
        <f t="shared" si="0"/>
        <v>92.160000000000025</v>
      </c>
      <c r="D18" s="4"/>
      <c r="F18" s="13">
        <f t="shared" si="3"/>
        <v>-9.6000000000000014</v>
      </c>
      <c r="G18" s="6">
        <f t="shared" si="1"/>
        <v>136.56000000000003</v>
      </c>
      <c r="H18" s="4"/>
      <c r="L18" s="3"/>
      <c r="Q18" s="15"/>
      <c r="R18" s="3"/>
      <c r="S18" s="3"/>
      <c r="T18" s="3"/>
      <c r="U18" s="3"/>
      <c r="V18" s="3"/>
      <c r="W18" s="3"/>
      <c r="X18" s="3"/>
      <c r="Y18" s="3"/>
      <c r="Z18" s="4"/>
    </row>
    <row r="19" spans="2:26" x14ac:dyDescent="0.3">
      <c r="B19" s="13">
        <f t="shared" si="2"/>
        <v>-9.5000000000000018</v>
      </c>
      <c r="C19" s="6">
        <f t="shared" si="0"/>
        <v>90.250000000000028</v>
      </c>
      <c r="D19" s="4"/>
      <c r="F19" s="13">
        <f t="shared" si="3"/>
        <v>-9.5000000000000018</v>
      </c>
      <c r="G19" s="6">
        <f t="shared" si="1"/>
        <v>134.25000000000003</v>
      </c>
      <c r="H19" s="4"/>
      <c r="L19" s="3"/>
      <c r="Q19" s="15"/>
      <c r="R19" s="3"/>
      <c r="S19" s="3"/>
      <c r="T19" s="3"/>
      <c r="U19" s="3"/>
      <c r="V19" s="3"/>
      <c r="W19" s="3"/>
      <c r="X19" s="3"/>
      <c r="Y19" s="3"/>
      <c r="Z19" s="4"/>
    </row>
    <row r="20" spans="2:26" x14ac:dyDescent="0.3">
      <c r="B20" s="13">
        <f t="shared" si="2"/>
        <v>-9.4000000000000021</v>
      </c>
      <c r="C20" s="6">
        <f t="shared" si="0"/>
        <v>88.360000000000042</v>
      </c>
      <c r="D20" s="4"/>
      <c r="F20" s="13">
        <f t="shared" si="3"/>
        <v>-9.4000000000000021</v>
      </c>
      <c r="G20" s="6">
        <f t="shared" si="1"/>
        <v>131.96000000000004</v>
      </c>
      <c r="H20" s="4"/>
      <c r="L20" s="3"/>
      <c r="Q20" s="15"/>
      <c r="R20" s="3"/>
      <c r="S20" s="3"/>
      <c r="T20" s="3"/>
      <c r="U20" s="3"/>
      <c r="V20" s="3"/>
      <c r="W20" s="3"/>
      <c r="X20" s="3"/>
      <c r="Y20" s="3"/>
      <c r="Z20" s="4"/>
    </row>
    <row r="21" spans="2:26" x14ac:dyDescent="0.3">
      <c r="B21" s="13">
        <f t="shared" si="2"/>
        <v>-9.3000000000000025</v>
      </c>
      <c r="C21" s="6">
        <f t="shared" si="0"/>
        <v>86.490000000000052</v>
      </c>
      <c r="D21" s="4"/>
      <c r="F21" s="13">
        <f t="shared" si="3"/>
        <v>-9.3000000000000025</v>
      </c>
      <c r="G21" s="6">
        <f t="shared" si="1"/>
        <v>129.69000000000005</v>
      </c>
      <c r="H21" s="4"/>
      <c r="L21" s="3"/>
      <c r="Q21" s="15"/>
      <c r="R21" s="3"/>
      <c r="S21" s="3"/>
      <c r="T21" s="3"/>
      <c r="U21" s="3"/>
      <c r="V21" s="3"/>
      <c r="W21" s="3"/>
      <c r="X21" s="3"/>
      <c r="Y21" s="3"/>
      <c r="Z21" s="4"/>
    </row>
    <row r="22" spans="2:26" x14ac:dyDescent="0.3">
      <c r="B22" s="13">
        <f t="shared" si="2"/>
        <v>-9.2000000000000028</v>
      </c>
      <c r="C22" s="6">
        <f t="shared" si="0"/>
        <v>84.640000000000057</v>
      </c>
      <c r="D22" s="4"/>
      <c r="F22" s="13">
        <f t="shared" si="3"/>
        <v>-9.2000000000000028</v>
      </c>
      <c r="G22" s="6">
        <f t="shared" si="1"/>
        <v>127.44000000000007</v>
      </c>
      <c r="H22" s="4"/>
      <c r="L22" s="3"/>
      <c r="Q22" s="15"/>
      <c r="R22" s="3"/>
      <c r="S22" s="3"/>
      <c r="T22" s="3"/>
      <c r="U22" s="3"/>
      <c r="V22" s="3"/>
      <c r="W22" s="3"/>
      <c r="X22" s="3"/>
      <c r="Y22" s="3"/>
      <c r="Z22" s="4"/>
    </row>
    <row r="23" spans="2:26" x14ac:dyDescent="0.3">
      <c r="B23" s="13">
        <f t="shared" si="2"/>
        <v>-9.1000000000000032</v>
      </c>
      <c r="C23" s="6">
        <f t="shared" si="0"/>
        <v>82.810000000000059</v>
      </c>
      <c r="D23" s="4"/>
      <c r="F23" s="13">
        <f t="shared" si="3"/>
        <v>-9.1000000000000032</v>
      </c>
      <c r="G23" s="6">
        <f t="shared" si="1"/>
        <v>125.21000000000006</v>
      </c>
      <c r="H23" s="4"/>
      <c r="L23" s="3"/>
      <c r="Q23" s="15"/>
      <c r="R23" s="3"/>
      <c r="S23" s="3"/>
      <c r="T23" s="3"/>
      <c r="U23" s="3"/>
      <c r="V23" s="3"/>
      <c r="W23" s="3"/>
      <c r="X23" s="3"/>
      <c r="Y23" s="3"/>
      <c r="Z23" s="4"/>
    </row>
    <row r="24" spans="2:26" x14ac:dyDescent="0.3">
      <c r="B24" s="13">
        <f t="shared" si="2"/>
        <v>-9.0000000000000036</v>
      </c>
      <c r="C24" s="6">
        <f t="shared" si="0"/>
        <v>81.000000000000057</v>
      </c>
      <c r="D24" s="4"/>
      <c r="F24" s="13">
        <f t="shared" si="3"/>
        <v>-9.0000000000000036</v>
      </c>
      <c r="G24" s="6">
        <f t="shared" si="1"/>
        <v>123.00000000000009</v>
      </c>
      <c r="H24" s="4"/>
      <c r="L24" s="3"/>
      <c r="Q24" s="15"/>
      <c r="R24" s="3"/>
      <c r="S24" s="3"/>
      <c r="T24" s="3"/>
      <c r="U24" s="3"/>
      <c r="V24" s="3"/>
      <c r="W24" s="3"/>
      <c r="X24" s="3"/>
      <c r="Y24" s="3"/>
      <c r="Z24" s="4"/>
    </row>
    <row r="25" spans="2:26" x14ac:dyDescent="0.3">
      <c r="B25" s="13">
        <f t="shared" si="2"/>
        <v>-8.9000000000000039</v>
      </c>
      <c r="C25" s="6">
        <f t="shared" si="0"/>
        <v>79.210000000000065</v>
      </c>
      <c r="D25" s="4"/>
      <c r="F25" s="13">
        <f t="shared" si="3"/>
        <v>-8.9000000000000039</v>
      </c>
      <c r="G25" s="6">
        <f t="shared" si="1"/>
        <v>120.81000000000009</v>
      </c>
      <c r="H25" s="4"/>
      <c r="L25" s="3"/>
      <c r="Q25" s="15"/>
      <c r="R25" s="3"/>
      <c r="S25" s="3"/>
      <c r="T25" s="3"/>
      <c r="U25" s="3"/>
      <c r="V25" s="3"/>
      <c r="W25" s="3"/>
      <c r="X25" s="3"/>
      <c r="Y25" s="3"/>
      <c r="Z25" s="4"/>
    </row>
    <row r="26" spans="2:26" x14ac:dyDescent="0.3">
      <c r="B26" s="13">
        <f t="shared" si="2"/>
        <v>-8.8000000000000043</v>
      </c>
      <c r="C26" s="6">
        <f t="shared" si="0"/>
        <v>77.440000000000069</v>
      </c>
      <c r="D26" s="4"/>
      <c r="F26" s="13">
        <f t="shared" si="3"/>
        <v>-8.8000000000000043</v>
      </c>
      <c r="G26" s="6">
        <f t="shared" si="1"/>
        <v>118.64000000000009</v>
      </c>
      <c r="H26" s="4"/>
      <c r="L26" s="3"/>
      <c r="Q26" s="15"/>
      <c r="R26" s="3"/>
      <c r="S26" s="3"/>
      <c r="T26" s="3"/>
      <c r="U26" s="3"/>
      <c r="V26" s="3"/>
      <c r="W26" s="3"/>
      <c r="X26" s="3"/>
      <c r="Y26" s="3"/>
      <c r="Z26" s="4"/>
    </row>
    <row r="27" spans="2:26" ht="15" thickBot="1" x14ac:dyDescent="0.35">
      <c r="B27" s="13">
        <f t="shared" si="2"/>
        <v>-8.7000000000000046</v>
      </c>
      <c r="C27" s="6">
        <f t="shared" si="0"/>
        <v>75.690000000000083</v>
      </c>
      <c r="D27" s="4"/>
      <c r="F27" s="13">
        <f t="shared" si="3"/>
        <v>-8.7000000000000046</v>
      </c>
      <c r="G27" s="6">
        <f t="shared" si="1"/>
        <v>116.49000000000009</v>
      </c>
      <c r="H27" s="4"/>
      <c r="L27" s="3"/>
      <c r="Q27" s="16"/>
      <c r="R27" s="7"/>
      <c r="S27" s="7"/>
      <c r="T27" s="7"/>
      <c r="U27" s="7"/>
      <c r="V27" s="7"/>
      <c r="W27" s="7"/>
      <c r="X27" s="7"/>
      <c r="Y27" s="7"/>
      <c r="Z27" s="11"/>
    </row>
    <row r="28" spans="2:26" x14ac:dyDescent="0.3">
      <c r="B28" s="13">
        <f t="shared" si="2"/>
        <v>-8.600000000000005</v>
      </c>
      <c r="C28" s="6">
        <f t="shared" si="0"/>
        <v>73.960000000000079</v>
      </c>
      <c r="D28" s="4"/>
      <c r="F28" s="13">
        <f t="shared" si="3"/>
        <v>-8.600000000000005</v>
      </c>
      <c r="G28" s="6">
        <f t="shared" si="1"/>
        <v>114.3600000000001</v>
      </c>
      <c r="H28" s="4"/>
      <c r="L28" s="3"/>
    </row>
    <row r="29" spans="2:26" x14ac:dyDescent="0.3">
      <c r="B29" s="13">
        <f t="shared" si="2"/>
        <v>-8.5000000000000053</v>
      </c>
      <c r="C29" s="6">
        <f t="shared" si="0"/>
        <v>72.250000000000085</v>
      </c>
      <c r="D29" s="4"/>
      <c r="F29" s="13">
        <f t="shared" si="3"/>
        <v>-8.5000000000000053</v>
      </c>
      <c r="G29" s="6">
        <f t="shared" si="1"/>
        <v>112.25000000000011</v>
      </c>
      <c r="H29" s="4"/>
      <c r="L29" s="3"/>
    </row>
    <row r="30" spans="2:26" x14ac:dyDescent="0.3">
      <c r="B30" s="13">
        <f t="shared" si="2"/>
        <v>-8.4000000000000057</v>
      </c>
      <c r="C30" s="6">
        <f t="shared" si="0"/>
        <v>70.560000000000102</v>
      </c>
      <c r="D30" s="4"/>
      <c r="F30" s="13">
        <f t="shared" si="3"/>
        <v>-8.4000000000000057</v>
      </c>
      <c r="G30" s="6">
        <f t="shared" si="1"/>
        <v>110.16000000000012</v>
      </c>
      <c r="H30" s="4"/>
      <c r="L30" s="3"/>
    </row>
    <row r="31" spans="2:26" x14ac:dyDescent="0.3">
      <c r="B31" s="13">
        <f t="shared" si="2"/>
        <v>-8.300000000000006</v>
      </c>
      <c r="C31" s="6">
        <f t="shared" si="0"/>
        <v>68.8900000000001</v>
      </c>
      <c r="D31" s="4"/>
      <c r="F31" s="13">
        <f t="shared" si="3"/>
        <v>-8.300000000000006</v>
      </c>
      <c r="G31" s="6">
        <f t="shared" si="1"/>
        <v>108.09000000000013</v>
      </c>
      <c r="H31" s="4"/>
      <c r="L31" s="3"/>
    </row>
    <row r="32" spans="2:26" x14ac:dyDescent="0.3">
      <c r="B32" s="13">
        <f t="shared" si="2"/>
        <v>-8.2000000000000064</v>
      </c>
      <c r="C32" s="6">
        <f t="shared" si="0"/>
        <v>67.240000000000109</v>
      </c>
      <c r="D32" s="4"/>
      <c r="F32" s="13">
        <f t="shared" si="3"/>
        <v>-8.2000000000000064</v>
      </c>
      <c r="G32" s="6">
        <f t="shared" si="1"/>
        <v>106.04000000000013</v>
      </c>
      <c r="H32" s="4"/>
      <c r="L32" s="3"/>
    </row>
    <row r="33" spans="2:12" x14ac:dyDescent="0.3">
      <c r="B33" s="13">
        <f t="shared" si="2"/>
        <v>-8.1000000000000068</v>
      </c>
      <c r="C33" s="6">
        <f t="shared" si="0"/>
        <v>65.610000000000113</v>
      </c>
      <c r="D33" s="4"/>
      <c r="F33" s="13">
        <f t="shared" si="3"/>
        <v>-8.1000000000000068</v>
      </c>
      <c r="G33" s="6">
        <f t="shared" si="1"/>
        <v>104.01000000000013</v>
      </c>
      <c r="H33" s="4"/>
      <c r="L33" s="3"/>
    </row>
    <row r="34" spans="2:12" x14ac:dyDescent="0.3">
      <c r="B34" s="13">
        <f t="shared" si="2"/>
        <v>-8.0000000000000071</v>
      </c>
      <c r="C34" s="6">
        <f t="shared" si="0"/>
        <v>64.000000000000114</v>
      </c>
      <c r="D34" s="4"/>
      <c r="F34" s="13">
        <f t="shared" si="3"/>
        <v>-8.0000000000000071</v>
      </c>
      <c r="G34" s="6">
        <f t="shared" si="1"/>
        <v>102.00000000000014</v>
      </c>
      <c r="H34" s="4"/>
      <c r="L34" s="3"/>
    </row>
    <row r="35" spans="2:12" x14ac:dyDescent="0.3">
      <c r="B35" s="13">
        <f t="shared" si="2"/>
        <v>-7.9000000000000075</v>
      </c>
      <c r="C35" s="6">
        <f t="shared" si="0"/>
        <v>62.410000000000117</v>
      </c>
      <c r="D35" s="4"/>
      <c r="F35" s="13">
        <f t="shared" si="3"/>
        <v>-7.9000000000000075</v>
      </c>
      <c r="G35" s="6">
        <f t="shared" si="1"/>
        <v>100.01000000000015</v>
      </c>
      <c r="H35" s="4"/>
    </row>
    <row r="36" spans="2:12" x14ac:dyDescent="0.3">
      <c r="B36" s="13">
        <f t="shared" si="2"/>
        <v>-7.8000000000000078</v>
      </c>
      <c r="C36" s="6">
        <f t="shared" si="0"/>
        <v>60.840000000000124</v>
      </c>
      <c r="D36" s="4"/>
      <c r="F36" s="13">
        <f t="shared" si="3"/>
        <v>-7.8000000000000078</v>
      </c>
      <c r="G36" s="6">
        <f t="shared" si="1"/>
        <v>98.040000000000148</v>
      </c>
      <c r="H36" s="4"/>
    </row>
    <row r="37" spans="2:12" x14ac:dyDescent="0.3">
      <c r="B37" s="13">
        <f t="shared" si="2"/>
        <v>-7.7000000000000082</v>
      </c>
      <c r="C37" s="6">
        <f t="shared" si="0"/>
        <v>59.290000000000127</v>
      </c>
      <c r="D37" s="4"/>
      <c r="F37" s="13">
        <f t="shared" si="3"/>
        <v>-7.7000000000000082</v>
      </c>
      <c r="G37" s="6">
        <f t="shared" si="1"/>
        <v>96.09000000000016</v>
      </c>
      <c r="H37" s="4"/>
    </row>
    <row r="38" spans="2:12" x14ac:dyDescent="0.3">
      <c r="B38" s="13">
        <f t="shared" si="2"/>
        <v>-7.6000000000000085</v>
      </c>
      <c r="C38" s="6">
        <f t="shared" si="0"/>
        <v>57.760000000000133</v>
      </c>
      <c r="D38" s="4"/>
      <c r="F38" s="13">
        <f t="shared" si="3"/>
        <v>-7.6000000000000085</v>
      </c>
      <c r="G38" s="6">
        <f t="shared" si="1"/>
        <v>94.160000000000167</v>
      </c>
      <c r="H38" s="4"/>
    </row>
    <row r="39" spans="2:12" x14ac:dyDescent="0.3">
      <c r="B39" s="13">
        <f t="shared" si="2"/>
        <v>-7.5000000000000089</v>
      </c>
      <c r="C39" s="6">
        <f t="shared" si="0"/>
        <v>56.250000000000135</v>
      </c>
      <c r="D39" s="4"/>
      <c r="F39" s="13">
        <f t="shared" si="3"/>
        <v>-7.5000000000000089</v>
      </c>
      <c r="G39" s="6">
        <f t="shared" si="1"/>
        <v>92.250000000000171</v>
      </c>
      <c r="H39" s="4"/>
    </row>
    <row r="40" spans="2:12" x14ac:dyDescent="0.3">
      <c r="B40" s="13">
        <f t="shared" si="2"/>
        <v>-7.4000000000000092</v>
      </c>
      <c r="C40" s="6">
        <f t="shared" si="0"/>
        <v>54.76000000000014</v>
      </c>
      <c r="D40" s="4"/>
      <c r="F40" s="13">
        <f t="shared" si="3"/>
        <v>-7.4000000000000092</v>
      </c>
      <c r="G40" s="6">
        <f t="shared" si="1"/>
        <v>90.36000000000017</v>
      </c>
      <c r="H40" s="4"/>
    </row>
    <row r="41" spans="2:12" x14ac:dyDescent="0.3">
      <c r="B41" s="13">
        <f t="shared" si="2"/>
        <v>-7.3000000000000096</v>
      </c>
      <c r="C41" s="6">
        <f t="shared" si="0"/>
        <v>53.290000000000141</v>
      </c>
      <c r="D41" s="4"/>
      <c r="F41" s="13">
        <f t="shared" si="3"/>
        <v>-7.3000000000000096</v>
      </c>
      <c r="G41" s="6">
        <f t="shared" si="1"/>
        <v>88.49000000000018</v>
      </c>
      <c r="H41" s="4"/>
    </row>
    <row r="42" spans="2:12" x14ac:dyDescent="0.3">
      <c r="B42" s="13">
        <f t="shared" si="2"/>
        <v>-7.2000000000000099</v>
      </c>
      <c r="C42" s="6">
        <f t="shared" si="0"/>
        <v>51.840000000000146</v>
      </c>
      <c r="D42" s="4"/>
      <c r="F42" s="13">
        <f t="shared" si="3"/>
        <v>-7.2000000000000099</v>
      </c>
      <c r="G42" s="6">
        <f t="shared" si="1"/>
        <v>86.640000000000185</v>
      </c>
      <c r="H42" s="4"/>
    </row>
    <row r="43" spans="2:12" x14ac:dyDescent="0.3">
      <c r="B43" s="13">
        <f t="shared" si="2"/>
        <v>-7.1000000000000103</v>
      </c>
      <c r="C43" s="6">
        <f t="shared" si="0"/>
        <v>50.410000000000146</v>
      </c>
      <c r="D43" s="4"/>
      <c r="F43" s="13">
        <f t="shared" si="3"/>
        <v>-7.1000000000000103</v>
      </c>
      <c r="G43" s="6">
        <f t="shared" si="1"/>
        <v>84.810000000000187</v>
      </c>
      <c r="H43" s="4"/>
    </row>
    <row r="44" spans="2:12" x14ac:dyDescent="0.3">
      <c r="B44" s="13">
        <f t="shared" si="2"/>
        <v>-7.0000000000000107</v>
      </c>
      <c r="C44" s="6">
        <f t="shared" si="0"/>
        <v>49.000000000000149</v>
      </c>
      <c r="D44" s="4"/>
      <c r="F44" s="13">
        <f t="shared" si="3"/>
        <v>-7.0000000000000107</v>
      </c>
      <c r="G44" s="6">
        <f t="shared" si="1"/>
        <v>83.000000000000199</v>
      </c>
      <c r="H44" s="4"/>
    </row>
    <row r="45" spans="2:12" x14ac:dyDescent="0.3">
      <c r="B45" s="13">
        <f t="shared" si="2"/>
        <v>-6.900000000000011</v>
      </c>
      <c r="C45" s="6">
        <f t="shared" si="0"/>
        <v>47.610000000000149</v>
      </c>
      <c r="D45" s="4"/>
      <c r="F45" s="13">
        <f t="shared" si="3"/>
        <v>-6.900000000000011</v>
      </c>
      <c r="G45" s="6">
        <f t="shared" si="1"/>
        <v>81.210000000000193</v>
      </c>
      <c r="H45" s="4"/>
    </row>
    <row r="46" spans="2:12" x14ac:dyDescent="0.3">
      <c r="B46" s="13">
        <f t="shared" si="2"/>
        <v>-6.8000000000000114</v>
      </c>
      <c r="C46" s="6">
        <f t="shared" si="0"/>
        <v>46.240000000000151</v>
      </c>
      <c r="D46" s="4"/>
      <c r="F46" s="13">
        <f t="shared" si="3"/>
        <v>-6.8000000000000114</v>
      </c>
      <c r="G46" s="6">
        <f t="shared" si="1"/>
        <v>79.440000000000197</v>
      </c>
      <c r="H46" s="4"/>
    </row>
    <row r="47" spans="2:12" x14ac:dyDescent="0.3">
      <c r="B47" s="13">
        <f t="shared" si="2"/>
        <v>-6.7000000000000117</v>
      </c>
      <c r="C47" s="6">
        <f t="shared" si="0"/>
        <v>44.890000000000157</v>
      </c>
      <c r="D47" s="4"/>
      <c r="F47" s="13">
        <f t="shared" si="3"/>
        <v>-6.7000000000000117</v>
      </c>
      <c r="G47" s="6">
        <f t="shared" si="1"/>
        <v>77.690000000000211</v>
      </c>
      <c r="H47" s="4"/>
    </row>
    <row r="48" spans="2:12" x14ac:dyDescent="0.3">
      <c r="B48" s="13">
        <f t="shared" si="2"/>
        <v>-6.6000000000000121</v>
      </c>
      <c r="C48" s="6">
        <f t="shared" si="0"/>
        <v>43.560000000000159</v>
      </c>
      <c r="D48" s="4"/>
      <c r="F48" s="13">
        <f t="shared" si="3"/>
        <v>-6.6000000000000121</v>
      </c>
      <c r="G48" s="6">
        <f t="shared" si="1"/>
        <v>75.960000000000207</v>
      </c>
      <c r="H48" s="4"/>
    </row>
    <row r="49" spans="2:8" x14ac:dyDescent="0.3">
      <c r="B49" s="13">
        <f t="shared" si="2"/>
        <v>-6.5000000000000124</v>
      </c>
      <c r="C49" s="6">
        <f t="shared" si="0"/>
        <v>42.250000000000163</v>
      </c>
      <c r="D49" s="4"/>
      <c r="F49" s="13">
        <f t="shared" si="3"/>
        <v>-6.5000000000000124</v>
      </c>
      <c r="G49" s="6">
        <f t="shared" si="1"/>
        <v>74.250000000000213</v>
      </c>
      <c r="H49" s="4"/>
    </row>
    <row r="50" spans="2:8" x14ac:dyDescent="0.3">
      <c r="B50" s="13">
        <f t="shared" si="2"/>
        <v>-6.4000000000000128</v>
      </c>
      <c r="C50" s="6">
        <f t="shared" si="0"/>
        <v>40.960000000000164</v>
      </c>
      <c r="D50" s="4"/>
      <c r="F50" s="13">
        <f t="shared" si="3"/>
        <v>-6.4000000000000128</v>
      </c>
      <c r="G50" s="6">
        <f t="shared" si="1"/>
        <v>72.560000000000215</v>
      </c>
      <c r="H50" s="4"/>
    </row>
    <row r="51" spans="2:8" x14ac:dyDescent="0.3">
      <c r="B51" s="13">
        <f t="shared" si="2"/>
        <v>-6.3000000000000131</v>
      </c>
      <c r="C51" s="6">
        <f t="shared" si="0"/>
        <v>39.690000000000168</v>
      </c>
      <c r="D51" s="4"/>
      <c r="F51" s="13">
        <f t="shared" si="3"/>
        <v>-6.3000000000000131</v>
      </c>
      <c r="G51" s="6">
        <f t="shared" si="1"/>
        <v>70.890000000000214</v>
      </c>
      <c r="H51" s="4"/>
    </row>
    <row r="52" spans="2:8" x14ac:dyDescent="0.3">
      <c r="B52" s="13">
        <f t="shared" si="2"/>
        <v>-6.2000000000000135</v>
      </c>
      <c r="C52" s="6">
        <f t="shared" si="0"/>
        <v>38.440000000000168</v>
      </c>
      <c r="D52" s="4"/>
      <c r="F52" s="13">
        <f t="shared" si="3"/>
        <v>-6.2000000000000135</v>
      </c>
      <c r="G52" s="6">
        <f t="shared" si="1"/>
        <v>69.240000000000222</v>
      </c>
      <c r="H52" s="4"/>
    </row>
    <row r="53" spans="2:8" x14ac:dyDescent="0.3">
      <c r="B53" s="13">
        <f t="shared" si="2"/>
        <v>-6.1000000000000139</v>
      </c>
      <c r="C53" s="6">
        <f t="shared" si="0"/>
        <v>37.210000000000171</v>
      </c>
      <c r="D53" s="4"/>
      <c r="F53" s="13">
        <f t="shared" si="3"/>
        <v>-6.1000000000000139</v>
      </c>
      <c r="G53" s="6">
        <f t="shared" si="1"/>
        <v>67.610000000000227</v>
      </c>
      <c r="H53" s="4"/>
    </row>
    <row r="54" spans="2:8" x14ac:dyDescent="0.3">
      <c r="B54" s="13">
        <f t="shared" si="2"/>
        <v>-6.0000000000000142</v>
      </c>
      <c r="C54" s="6">
        <f t="shared" si="0"/>
        <v>36.000000000000171</v>
      </c>
      <c r="D54" s="4"/>
      <c r="F54" s="13">
        <f t="shared" si="3"/>
        <v>-6.0000000000000142</v>
      </c>
      <c r="G54" s="6">
        <f t="shared" si="1"/>
        <v>66.000000000000227</v>
      </c>
      <c r="H54" s="4"/>
    </row>
    <row r="55" spans="2:8" x14ac:dyDescent="0.3">
      <c r="B55" s="13">
        <f t="shared" si="2"/>
        <v>-5.9000000000000146</v>
      </c>
      <c r="C55" s="6">
        <f t="shared" si="0"/>
        <v>34.810000000000173</v>
      </c>
      <c r="D55" s="4"/>
      <c r="F55" s="13">
        <f t="shared" si="3"/>
        <v>-5.9000000000000146</v>
      </c>
      <c r="G55" s="6">
        <f t="shared" si="1"/>
        <v>64.410000000000224</v>
      </c>
      <c r="H55" s="4"/>
    </row>
    <row r="56" spans="2:8" x14ac:dyDescent="0.3">
      <c r="B56" s="13">
        <f t="shared" si="2"/>
        <v>-5.8000000000000149</v>
      </c>
      <c r="C56" s="6">
        <f t="shared" si="0"/>
        <v>33.640000000000171</v>
      </c>
      <c r="D56" s="4"/>
      <c r="F56" s="13">
        <f t="shared" si="3"/>
        <v>-5.8000000000000149</v>
      </c>
      <c r="G56" s="6">
        <f t="shared" si="1"/>
        <v>62.840000000000231</v>
      </c>
      <c r="H56" s="4"/>
    </row>
    <row r="57" spans="2:8" x14ac:dyDescent="0.3">
      <c r="B57" s="13">
        <f t="shared" si="2"/>
        <v>-5.7000000000000153</v>
      </c>
      <c r="C57" s="6">
        <f t="shared" si="0"/>
        <v>32.490000000000173</v>
      </c>
      <c r="D57" s="4"/>
      <c r="F57" s="13">
        <f t="shared" si="3"/>
        <v>-5.7000000000000153</v>
      </c>
      <c r="G57" s="6">
        <f t="shared" si="1"/>
        <v>61.290000000000234</v>
      </c>
      <c r="H57" s="4"/>
    </row>
    <row r="58" spans="2:8" x14ac:dyDescent="0.3">
      <c r="B58" s="13">
        <f t="shared" si="2"/>
        <v>-5.6000000000000156</v>
      </c>
      <c r="C58" s="6">
        <f t="shared" si="0"/>
        <v>31.360000000000174</v>
      </c>
      <c r="D58" s="4"/>
      <c r="F58" s="13">
        <f t="shared" si="3"/>
        <v>-5.6000000000000156</v>
      </c>
      <c r="G58" s="6">
        <f t="shared" si="1"/>
        <v>59.76000000000024</v>
      </c>
      <c r="H58" s="4"/>
    </row>
    <row r="59" spans="2:8" x14ac:dyDescent="0.3">
      <c r="B59" s="13">
        <f t="shared" si="2"/>
        <v>-5.500000000000016</v>
      </c>
      <c r="C59" s="6">
        <f t="shared" si="0"/>
        <v>30.250000000000178</v>
      </c>
      <c r="D59" s="4"/>
      <c r="F59" s="13">
        <f t="shared" si="3"/>
        <v>-5.500000000000016</v>
      </c>
      <c r="G59" s="6">
        <f t="shared" si="1"/>
        <v>58.250000000000242</v>
      </c>
      <c r="H59" s="4"/>
    </row>
    <row r="60" spans="2:8" x14ac:dyDescent="0.3">
      <c r="B60" s="13">
        <f t="shared" si="2"/>
        <v>-5.4000000000000163</v>
      </c>
      <c r="C60" s="6">
        <f t="shared" si="0"/>
        <v>29.160000000000178</v>
      </c>
      <c r="D60" s="4"/>
      <c r="F60" s="13">
        <f t="shared" si="3"/>
        <v>-5.4000000000000163</v>
      </c>
      <c r="G60" s="6">
        <f t="shared" si="1"/>
        <v>56.76000000000024</v>
      </c>
      <c r="H60" s="4"/>
    </row>
    <row r="61" spans="2:8" x14ac:dyDescent="0.3">
      <c r="B61" s="13">
        <f t="shared" si="2"/>
        <v>-5.3000000000000167</v>
      </c>
      <c r="C61" s="6">
        <f t="shared" si="0"/>
        <v>28.090000000000177</v>
      </c>
      <c r="D61" s="4"/>
      <c r="F61" s="13">
        <f t="shared" si="3"/>
        <v>-5.3000000000000167</v>
      </c>
      <c r="G61" s="6">
        <f t="shared" si="1"/>
        <v>55.290000000000241</v>
      </c>
      <c r="H61" s="4"/>
    </row>
    <row r="62" spans="2:8" x14ac:dyDescent="0.3">
      <c r="B62" s="13">
        <f t="shared" si="2"/>
        <v>-5.2000000000000171</v>
      </c>
      <c r="C62" s="6">
        <f t="shared" si="0"/>
        <v>27.040000000000177</v>
      </c>
      <c r="D62" s="4"/>
      <c r="F62" s="13">
        <f t="shared" si="3"/>
        <v>-5.2000000000000171</v>
      </c>
      <c r="G62" s="6">
        <f t="shared" si="1"/>
        <v>53.840000000000245</v>
      </c>
      <c r="H62" s="4"/>
    </row>
    <row r="63" spans="2:8" x14ac:dyDescent="0.3">
      <c r="B63" s="13">
        <f t="shared" si="2"/>
        <v>-5.1000000000000174</v>
      </c>
      <c r="C63" s="6">
        <f t="shared" si="0"/>
        <v>26.010000000000179</v>
      </c>
      <c r="D63" s="4"/>
      <c r="F63" s="13">
        <f t="shared" si="3"/>
        <v>-5.1000000000000174</v>
      </c>
      <c r="G63" s="6">
        <f t="shared" si="1"/>
        <v>52.410000000000245</v>
      </c>
      <c r="H63" s="4"/>
    </row>
    <row r="64" spans="2:8" x14ac:dyDescent="0.3">
      <c r="B64" s="13">
        <f t="shared" si="2"/>
        <v>-5.0000000000000178</v>
      </c>
      <c r="C64" s="6">
        <f t="shared" si="0"/>
        <v>25.000000000000178</v>
      </c>
      <c r="D64" s="4"/>
      <c r="F64" s="13">
        <f t="shared" si="3"/>
        <v>-5.0000000000000178</v>
      </c>
      <c r="G64" s="6">
        <f t="shared" si="1"/>
        <v>51.000000000000249</v>
      </c>
      <c r="H64" s="4"/>
    </row>
    <row r="65" spans="2:8" x14ac:dyDescent="0.3">
      <c r="B65" s="13">
        <f t="shared" si="2"/>
        <v>-4.9000000000000181</v>
      </c>
      <c r="C65" s="6">
        <f t="shared" si="0"/>
        <v>24.010000000000179</v>
      </c>
      <c r="D65" s="4"/>
      <c r="F65" s="13">
        <f t="shared" si="3"/>
        <v>-4.9000000000000181</v>
      </c>
      <c r="G65" s="6">
        <f t="shared" si="1"/>
        <v>49.610000000000248</v>
      </c>
      <c r="H65" s="4"/>
    </row>
    <row r="66" spans="2:8" x14ac:dyDescent="0.3">
      <c r="B66" s="13">
        <f t="shared" si="2"/>
        <v>-4.8000000000000185</v>
      </c>
      <c r="C66" s="6">
        <f t="shared" si="0"/>
        <v>23.040000000000177</v>
      </c>
      <c r="D66" s="4"/>
      <c r="F66" s="13">
        <f t="shared" si="3"/>
        <v>-4.8000000000000185</v>
      </c>
      <c r="G66" s="6">
        <f t="shared" si="1"/>
        <v>48.240000000000251</v>
      </c>
      <c r="H66" s="4"/>
    </row>
    <row r="67" spans="2:8" x14ac:dyDescent="0.3">
      <c r="B67" s="13">
        <f t="shared" si="2"/>
        <v>-4.7000000000000188</v>
      </c>
      <c r="C67" s="6">
        <f t="shared" si="0"/>
        <v>22.090000000000177</v>
      </c>
      <c r="D67" s="4"/>
      <c r="F67" s="13">
        <f t="shared" si="3"/>
        <v>-4.7000000000000188</v>
      </c>
      <c r="G67" s="6">
        <f t="shared" si="1"/>
        <v>46.890000000000249</v>
      </c>
      <c r="H67" s="4"/>
    </row>
    <row r="68" spans="2:8" x14ac:dyDescent="0.3">
      <c r="B68" s="13">
        <f t="shared" si="2"/>
        <v>-4.6000000000000192</v>
      </c>
      <c r="C68" s="6">
        <f t="shared" si="0"/>
        <v>21.160000000000178</v>
      </c>
      <c r="D68" s="4"/>
      <c r="F68" s="13">
        <f t="shared" si="3"/>
        <v>-4.6000000000000192</v>
      </c>
      <c r="G68" s="6">
        <f t="shared" si="1"/>
        <v>45.560000000000251</v>
      </c>
      <c r="H68" s="4"/>
    </row>
    <row r="69" spans="2:8" x14ac:dyDescent="0.3">
      <c r="B69" s="13">
        <f t="shared" si="2"/>
        <v>-4.5000000000000195</v>
      </c>
      <c r="C69" s="6">
        <f t="shared" si="0"/>
        <v>20.250000000000178</v>
      </c>
      <c r="D69" s="4"/>
      <c r="F69" s="13">
        <f t="shared" si="3"/>
        <v>-4.5000000000000195</v>
      </c>
      <c r="G69" s="6">
        <f t="shared" si="1"/>
        <v>44.250000000000256</v>
      </c>
      <c r="H69" s="4"/>
    </row>
    <row r="70" spans="2:8" x14ac:dyDescent="0.3">
      <c r="B70" s="13">
        <f t="shared" si="2"/>
        <v>-4.4000000000000199</v>
      </c>
      <c r="C70" s="6">
        <f t="shared" si="0"/>
        <v>19.360000000000174</v>
      </c>
      <c r="D70" s="4"/>
      <c r="F70" s="13">
        <f t="shared" si="3"/>
        <v>-4.4000000000000199</v>
      </c>
      <c r="G70" s="6">
        <f t="shared" si="1"/>
        <v>42.960000000000257</v>
      </c>
      <c r="H70" s="4"/>
    </row>
    <row r="71" spans="2:8" x14ac:dyDescent="0.3">
      <c r="B71" s="13">
        <f t="shared" si="2"/>
        <v>-4.3000000000000203</v>
      </c>
      <c r="C71" s="6">
        <f t="shared" si="0"/>
        <v>18.490000000000173</v>
      </c>
      <c r="D71" s="4"/>
      <c r="F71" s="13">
        <f t="shared" si="3"/>
        <v>-4.3000000000000203</v>
      </c>
      <c r="G71" s="6">
        <f t="shared" si="1"/>
        <v>41.690000000000254</v>
      </c>
      <c r="H71" s="4"/>
    </row>
    <row r="72" spans="2:8" x14ac:dyDescent="0.3">
      <c r="B72" s="13">
        <f t="shared" si="2"/>
        <v>-4.2000000000000206</v>
      </c>
      <c r="C72" s="6">
        <f t="shared" si="0"/>
        <v>17.640000000000175</v>
      </c>
      <c r="D72" s="4"/>
      <c r="F72" s="13">
        <f t="shared" si="3"/>
        <v>-4.2000000000000206</v>
      </c>
      <c r="G72" s="6">
        <f t="shared" si="1"/>
        <v>40.440000000000254</v>
      </c>
      <c r="H72" s="4"/>
    </row>
    <row r="73" spans="2:8" x14ac:dyDescent="0.3">
      <c r="B73" s="13">
        <f t="shared" si="2"/>
        <v>-4.100000000000021</v>
      </c>
      <c r="C73" s="6">
        <f t="shared" si="0"/>
        <v>16.810000000000173</v>
      </c>
      <c r="D73" s="4"/>
      <c r="F73" s="13">
        <f t="shared" si="3"/>
        <v>-4.100000000000021</v>
      </c>
      <c r="G73" s="6">
        <f t="shared" si="1"/>
        <v>39.210000000000257</v>
      </c>
      <c r="H73" s="4"/>
    </row>
    <row r="74" spans="2:8" x14ac:dyDescent="0.3">
      <c r="B74" s="13">
        <f t="shared" si="2"/>
        <v>-4.0000000000000213</v>
      </c>
      <c r="C74" s="6">
        <f t="shared" si="0"/>
        <v>16.000000000000171</v>
      </c>
      <c r="D74" s="4"/>
      <c r="F74" s="13">
        <f t="shared" si="3"/>
        <v>-4.0000000000000213</v>
      </c>
      <c r="G74" s="6">
        <f t="shared" si="1"/>
        <v>38.000000000000256</v>
      </c>
      <c r="H74" s="4"/>
    </row>
    <row r="75" spans="2:8" x14ac:dyDescent="0.3">
      <c r="B75" s="13">
        <f t="shared" si="2"/>
        <v>-3.9000000000000212</v>
      </c>
      <c r="C75" s="6">
        <f t="shared" si="0"/>
        <v>15.210000000000166</v>
      </c>
      <c r="D75" s="4"/>
      <c r="F75" s="13">
        <f t="shared" si="3"/>
        <v>-3.9000000000000212</v>
      </c>
      <c r="G75" s="6">
        <f t="shared" si="1"/>
        <v>36.810000000000258</v>
      </c>
      <c r="H75" s="4"/>
    </row>
    <row r="76" spans="2:8" x14ac:dyDescent="0.3">
      <c r="B76" s="13">
        <f t="shared" si="2"/>
        <v>-3.8000000000000211</v>
      </c>
      <c r="C76" s="6">
        <f t="shared" si="0"/>
        <v>14.440000000000161</v>
      </c>
      <c r="D76" s="4"/>
      <c r="F76" s="13">
        <f t="shared" si="3"/>
        <v>-3.8000000000000211</v>
      </c>
      <c r="G76" s="6">
        <f t="shared" si="1"/>
        <v>35.640000000000242</v>
      </c>
      <c r="H76" s="4"/>
    </row>
    <row r="77" spans="2:8" x14ac:dyDescent="0.3">
      <c r="B77" s="13">
        <f t="shared" si="2"/>
        <v>-3.700000000000021</v>
      </c>
      <c r="C77" s="6">
        <f t="shared" si="0"/>
        <v>13.690000000000156</v>
      </c>
      <c r="D77" s="4"/>
      <c r="F77" s="13">
        <f t="shared" si="3"/>
        <v>-3.700000000000021</v>
      </c>
      <c r="G77" s="6">
        <f t="shared" si="1"/>
        <v>34.490000000000236</v>
      </c>
      <c r="H77" s="4"/>
    </row>
    <row r="78" spans="2:8" x14ac:dyDescent="0.3">
      <c r="B78" s="13">
        <f t="shared" si="2"/>
        <v>-3.600000000000021</v>
      </c>
      <c r="C78" s="6">
        <f t="shared" si="0"/>
        <v>12.96000000000015</v>
      </c>
      <c r="D78" s="4"/>
      <c r="F78" s="13">
        <f t="shared" si="3"/>
        <v>-3.600000000000021</v>
      </c>
      <c r="G78" s="6">
        <f t="shared" si="1"/>
        <v>33.360000000000234</v>
      </c>
      <c r="H78" s="4"/>
    </row>
    <row r="79" spans="2:8" x14ac:dyDescent="0.3">
      <c r="B79" s="13">
        <f t="shared" si="2"/>
        <v>-3.5000000000000209</v>
      </c>
      <c r="C79" s="6">
        <f t="shared" ref="C79:C142" si="4">$E$6*($E$7*(B79-$E$8))^2+$E$9</f>
        <v>12.250000000000146</v>
      </c>
      <c r="D79" s="4"/>
      <c r="F79" s="13">
        <f t="shared" si="3"/>
        <v>-3.5000000000000209</v>
      </c>
      <c r="G79" s="6">
        <f t="shared" ref="G79:G142" si="5">$K$6*($K$7*(F79-$K$8))^2+$K$9</f>
        <v>32.250000000000234</v>
      </c>
      <c r="H79" s="4"/>
    </row>
    <row r="80" spans="2:8" x14ac:dyDescent="0.3">
      <c r="B80" s="13">
        <f t="shared" ref="B80:B143" si="6">B79+0.1</f>
        <v>-3.4000000000000208</v>
      </c>
      <c r="C80" s="6">
        <f t="shared" si="4"/>
        <v>11.560000000000141</v>
      </c>
      <c r="D80" s="4"/>
      <c r="F80" s="13">
        <f t="shared" ref="F80:F143" si="7">F79+0.1</f>
        <v>-3.4000000000000208</v>
      </c>
      <c r="G80" s="6">
        <f t="shared" si="5"/>
        <v>31.160000000000224</v>
      </c>
      <c r="H80" s="4"/>
    </row>
    <row r="81" spans="2:8" x14ac:dyDescent="0.3">
      <c r="B81" s="13">
        <f t="shared" si="6"/>
        <v>-3.3000000000000207</v>
      </c>
      <c r="C81" s="6">
        <f t="shared" si="4"/>
        <v>10.890000000000137</v>
      </c>
      <c r="D81" s="4"/>
      <c r="F81" s="13">
        <f t="shared" si="7"/>
        <v>-3.3000000000000207</v>
      </c>
      <c r="G81" s="6">
        <f t="shared" si="5"/>
        <v>30.090000000000213</v>
      </c>
      <c r="H81" s="4"/>
    </row>
    <row r="82" spans="2:8" x14ac:dyDescent="0.3">
      <c r="B82" s="13">
        <f t="shared" si="6"/>
        <v>-3.2000000000000206</v>
      </c>
      <c r="C82" s="6">
        <f t="shared" si="4"/>
        <v>10.240000000000132</v>
      </c>
      <c r="D82" s="4"/>
      <c r="F82" s="13">
        <f t="shared" si="7"/>
        <v>-3.2000000000000206</v>
      </c>
      <c r="G82" s="6">
        <f t="shared" si="5"/>
        <v>29.040000000000216</v>
      </c>
      <c r="H82" s="4"/>
    </row>
    <row r="83" spans="2:8" x14ac:dyDescent="0.3">
      <c r="B83" s="13">
        <f t="shared" si="6"/>
        <v>-3.1000000000000205</v>
      </c>
      <c r="C83" s="6">
        <f t="shared" si="4"/>
        <v>9.6100000000001273</v>
      </c>
      <c r="D83" s="4"/>
      <c r="F83" s="13">
        <f t="shared" si="7"/>
        <v>-3.1000000000000205</v>
      </c>
      <c r="G83" s="6">
        <f t="shared" si="5"/>
        <v>28.010000000000215</v>
      </c>
      <c r="H83" s="4"/>
    </row>
    <row r="84" spans="2:8" x14ac:dyDescent="0.3">
      <c r="B84" s="13">
        <f t="shared" si="6"/>
        <v>-3.0000000000000204</v>
      </c>
      <c r="C84" s="6">
        <f t="shared" si="4"/>
        <v>9.0000000000001226</v>
      </c>
      <c r="D84" s="4"/>
      <c r="F84" s="13">
        <f t="shared" si="7"/>
        <v>-3.0000000000000204</v>
      </c>
      <c r="G84" s="6">
        <f t="shared" si="5"/>
        <v>27.000000000000206</v>
      </c>
      <c r="H84" s="4"/>
    </row>
    <row r="85" spans="2:8" x14ac:dyDescent="0.3">
      <c r="B85" s="13">
        <f t="shared" si="6"/>
        <v>-2.9000000000000203</v>
      </c>
      <c r="C85" s="6">
        <f t="shared" si="4"/>
        <v>8.4100000000001174</v>
      </c>
      <c r="D85" s="4"/>
      <c r="F85" s="13">
        <f t="shared" si="7"/>
        <v>-2.9000000000000203</v>
      </c>
      <c r="G85" s="6">
        <f t="shared" si="5"/>
        <v>26.010000000000193</v>
      </c>
      <c r="H85" s="4"/>
    </row>
    <row r="86" spans="2:8" x14ac:dyDescent="0.3">
      <c r="B86" s="13">
        <f t="shared" si="6"/>
        <v>-2.8000000000000203</v>
      </c>
      <c r="C86" s="6">
        <f t="shared" si="4"/>
        <v>7.8400000000001135</v>
      </c>
      <c r="D86" s="4"/>
      <c r="F86" s="13">
        <f t="shared" si="7"/>
        <v>-2.8000000000000203</v>
      </c>
      <c r="G86" s="6">
        <f t="shared" si="5"/>
        <v>25.040000000000195</v>
      </c>
      <c r="H86" s="4"/>
    </row>
    <row r="87" spans="2:8" x14ac:dyDescent="0.3">
      <c r="B87" s="13">
        <f t="shared" si="6"/>
        <v>-2.7000000000000202</v>
      </c>
      <c r="C87" s="6">
        <f t="shared" si="4"/>
        <v>7.2900000000001093</v>
      </c>
      <c r="D87" s="4"/>
      <c r="F87" s="13">
        <f t="shared" si="7"/>
        <v>-2.7000000000000202</v>
      </c>
      <c r="G87" s="6">
        <f t="shared" si="5"/>
        <v>24.090000000000195</v>
      </c>
      <c r="H87" s="4"/>
    </row>
    <row r="88" spans="2:8" x14ac:dyDescent="0.3">
      <c r="B88" s="13">
        <f t="shared" si="6"/>
        <v>-2.6000000000000201</v>
      </c>
      <c r="C88" s="6">
        <f t="shared" si="4"/>
        <v>6.7600000000001046</v>
      </c>
      <c r="D88" s="4"/>
      <c r="F88" s="13">
        <f t="shared" si="7"/>
        <v>-2.6000000000000201</v>
      </c>
      <c r="G88" s="6">
        <f t="shared" si="5"/>
        <v>23.160000000000185</v>
      </c>
      <c r="H88" s="4"/>
    </row>
    <row r="89" spans="2:8" x14ac:dyDescent="0.3">
      <c r="B89" s="13">
        <f t="shared" si="6"/>
        <v>-2.50000000000002</v>
      </c>
      <c r="C89" s="6">
        <f t="shared" si="4"/>
        <v>6.2500000000000995</v>
      </c>
      <c r="D89" s="4"/>
      <c r="F89" s="13">
        <f t="shared" si="7"/>
        <v>-2.50000000000002</v>
      </c>
      <c r="G89" s="6">
        <f t="shared" si="5"/>
        <v>22.250000000000178</v>
      </c>
      <c r="H89" s="4"/>
    </row>
    <row r="90" spans="2:8" x14ac:dyDescent="0.3">
      <c r="B90" s="13">
        <f t="shared" si="6"/>
        <v>-2.4000000000000199</v>
      </c>
      <c r="C90" s="6">
        <f t="shared" si="4"/>
        <v>5.7600000000000957</v>
      </c>
      <c r="D90" s="4"/>
      <c r="F90" s="13">
        <f t="shared" si="7"/>
        <v>-2.4000000000000199</v>
      </c>
      <c r="G90" s="6">
        <f t="shared" si="5"/>
        <v>21.360000000000174</v>
      </c>
      <c r="H90" s="4"/>
    </row>
    <row r="91" spans="2:8" x14ac:dyDescent="0.3">
      <c r="B91" s="13">
        <f t="shared" si="6"/>
        <v>-2.3000000000000198</v>
      </c>
      <c r="C91" s="6">
        <f t="shared" si="4"/>
        <v>5.2900000000000915</v>
      </c>
      <c r="D91" s="4"/>
      <c r="F91" s="13">
        <f t="shared" si="7"/>
        <v>-2.3000000000000198</v>
      </c>
      <c r="G91" s="6">
        <f t="shared" si="5"/>
        <v>20.490000000000173</v>
      </c>
      <c r="H91" s="4"/>
    </row>
    <row r="92" spans="2:8" x14ac:dyDescent="0.3">
      <c r="B92" s="13">
        <f t="shared" si="6"/>
        <v>-2.2000000000000197</v>
      </c>
      <c r="C92" s="6">
        <f t="shared" si="4"/>
        <v>4.8400000000000869</v>
      </c>
      <c r="D92" s="4"/>
      <c r="F92" s="13">
        <f t="shared" si="7"/>
        <v>-2.2000000000000197</v>
      </c>
      <c r="G92" s="6">
        <f t="shared" si="5"/>
        <v>19.640000000000164</v>
      </c>
      <c r="H92" s="4"/>
    </row>
    <row r="93" spans="2:8" x14ac:dyDescent="0.3">
      <c r="B93" s="13">
        <f t="shared" si="6"/>
        <v>-2.1000000000000196</v>
      </c>
      <c r="C93" s="6">
        <f t="shared" si="4"/>
        <v>4.4100000000000827</v>
      </c>
      <c r="D93" s="4"/>
      <c r="F93" s="13">
        <f t="shared" si="7"/>
        <v>-2.1000000000000196</v>
      </c>
      <c r="G93" s="6">
        <f t="shared" si="5"/>
        <v>18.810000000000159</v>
      </c>
      <c r="H93" s="4"/>
    </row>
    <row r="94" spans="2:8" x14ac:dyDescent="0.3">
      <c r="B94" s="13">
        <f t="shared" si="6"/>
        <v>-2.0000000000000195</v>
      </c>
      <c r="C94" s="6">
        <f t="shared" si="4"/>
        <v>4.0000000000000782</v>
      </c>
      <c r="D94" s="4"/>
      <c r="F94" s="13">
        <f t="shared" si="7"/>
        <v>-2.0000000000000195</v>
      </c>
      <c r="G94" s="6">
        <f t="shared" si="5"/>
        <v>18.000000000000156</v>
      </c>
      <c r="H94" s="4"/>
    </row>
    <row r="95" spans="2:8" x14ac:dyDescent="0.3">
      <c r="B95" s="13">
        <f t="shared" si="6"/>
        <v>-1.9000000000000195</v>
      </c>
      <c r="C95" s="6">
        <f t="shared" si="4"/>
        <v>3.610000000000074</v>
      </c>
      <c r="D95" s="4"/>
      <c r="F95" s="13">
        <f t="shared" si="7"/>
        <v>-1.9000000000000195</v>
      </c>
      <c r="G95" s="6">
        <f t="shared" si="5"/>
        <v>17.21000000000015</v>
      </c>
      <c r="H95" s="4"/>
    </row>
    <row r="96" spans="2:8" x14ac:dyDescent="0.3">
      <c r="B96" s="13">
        <f t="shared" si="6"/>
        <v>-1.8000000000000194</v>
      </c>
      <c r="C96" s="6">
        <f t="shared" si="4"/>
        <v>3.2400000000000695</v>
      </c>
      <c r="D96" s="4"/>
      <c r="F96" s="13">
        <f t="shared" si="7"/>
        <v>-1.8000000000000194</v>
      </c>
      <c r="G96" s="6">
        <f t="shared" si="5"/>
        <v>16.440000000000147</v>
      </c>
      <c r="H96" s="4"/>
    </row>
    <row r="97" spans="2:8" x14ac:dyDescent="0.3">
      <c r="B97" s="13">
        <f t="shared" si="6"/>
        <v>-1.7000000000000193</v>
      </c>
      <c r="C97" s="6">
        <f t="shared" si="4"/>
        <v>2.8900000000000654</v>
      </c>
      <c r="D97" s="4"/>
      <c r="F97" s="13">
        <f t="shared" si="7"/>
        <v>-1.7000000000000193</v>
      </c>
      <c r="G97" s="6">
        <f t="shared" si="5"/>
        <v>15.690000000000143</v>
      </c>
      <c r="H97" s="4"/>
    </row>
    <row r="98" spans="2:8" x14ac:dyDescent="0.3">
      <c r="B98" s="13">
        <f t="shared" si="6"/>
        <v>-1.6000000000000192</v>
      </c>
      <c r="C98" s="6">
        <f t="shared" si="4"/>
        <v>2.5600000000000613</v>
      </c>
      <c r="D98" s="4"/>
      <c r="F98" s="13">
        <f t="shared" si="7"/>
        <v>-1.6000000000000192</v>
      </c>
      <c r="G98" s="6">
        <f t="shared" si="5"/>
        <v>14.960000000000138</v>
      </c>
      <c r="H98" s="4"/>
    </row>
    <row r="99" spans="2:8" x14ac:dyDescent="0.3">
      <c r="B99" s="13">
        <f t="shared" si="6"/>
        <v>-1.5000000000000191</v>
      </c>
      <c r="C99" s="6">
        <f t="shared" si="4"/>
        <v>2.2500000000000573</v>
      </c>
      <c r="D99" s="4"/>
      <c r="F99" s="13">
        <f t="shared" si="7"/>
        <v>-1.5000000000000191</v>
      </c>
      <c r="G99" s="6">
        <f t="shared" si="5"/>
        <v>14.250000000000133</v>
      </c>
      <c r="H99" s="4"/>
    </row>
    <row r="100" spans="2:8" x14ac:dyDescent="0.3">
      <c r="B100" s="13">
        <f t="shared" si="6"/>
        <v>-1.400000000000019</v>
      </c>
      <c r="C100" s="6">
        <f t="shared" si="4"/>
        <v>1.9600000000000533</v>
      </c>
      <c r="D100" s="4"/>
      <c r="F100" s="13">
        <f t="shared" si="7"/>
        <v>-1.400000000000019</v>
      </c>
      <c r="G100" s="6">
        <f t="shared" si="5"/>
        <v>13.560000000000128</v>
      </c>
      <c r="H100" s="4"/>
    </row>
    <row r="101" spans="2:8" x14ac:dyDescent="0.3">
      <c r="B101" s="13">
        <f t="shared" si="6"/>
        <v>-1.3000000000000189</v>
      </c>
      <c r="C101" s="6">
        <f t="shared" si="4"/>
        <v>1.6900000000000492</v>
      </c>
      <c r="D101" s="4"/>
      <c r="F101" s="13">
        <f t="shared" si="7"/>
        <v>-1.3000000000000189</v>
      </c>
      <c r="G101" s="6">
        <f t="shared" si="5"/>
        <v>12.890000000000125</v>
      </c>
      <c r="H101" s="4"/>
    </row>
    <row r="102" spans="2:8" x14ac:dyDescent="0.3">
      <c r="B102" s="13">
        <f t="shared" si="6"/>
        <v>-1.2000000000000188</v>
      </c>
      <c r="C102" s="6">
        <f t="shared" si="4"/>
        <v>1.4400000000000452</v>
      </c>
      <c r="D102" s="4"/>
      <c r="F102" s="13">
        <f t="shared" si="7"/>
        <v>-1.2000000000000188</v>
      </c>
      <c r="G102" s="6">
        <f t="shared" si="5"/>
        <v>12.240000000000121</v>
      </c>
      <c r="H102" s="4"/>
    </row>
    <row r="103" spans="2:8" x14ac:dyDescent="0.3">
      <c r="B103" s="13">
        <f t="shared" si="6"/>
        <v>-1.1000000000000187</v>
      </c>
      <c r="C103" s="6">
        <f t="shared" si="4"/>
        <v>1.2100000000000413</v>
      </c>
      <c r="D103" s="4"/>
      <c r="F103" s="13">
        <f t="shared" si="7"/>
        <v>-1.1000000000000187</v>
      </c>
      <c r="G103" s="6">
        <f t="shared" si="5"/>
        <v>11.610000000000117</v>
      </c>
      <c r="H103" s="4"/>
    </row>
    <row r="104" spans="2:8" x14ac:dyDescent="0.3">
      <c r="B104" s="13">
        <f t="shared" si="6"/>
        <v>-1.0000000000000187</v>
      </c>
      <c r="C104" s="6">
        <f t="shared" si="4"/>
        <v>1.0000000000000373</v>
      </c>
      <c r="D104" s="4"/>
      <c r="F104" s="13">
        <f t="shared" si="7"/>
        <v>-1.0000000000000187</v>
      </c>
      <c r="G104" s="6">
        <f t="shared" si="5"/>
        <v>11.000000000000112</v>
      </c>
      <c r="H104" s="4"/>
    </row>
    <row r="105" spans="2:8" x14ac:dyDescent="0.3">
      <c r="B105" s="13">
        <f t="shared" si="6"/>
        <v>-0.90000000000001867</v>
      </c>
      <c r="C105" s="6">
        <f t="shared" si="4"/>
        <v>0.81000000000003358</v>
      </c>
      <c r="D105" s="4"/>
      <c r="F105" s="13">
        <f t="shared" si="7"/>
        <v>-0.90000000000001867</v>
      </c>
      <c r="G105" s="6">
        <f t="shared" si="5"/>
        <v>10.410000000000108</v>
      </c>
      <c r="H105" s="4"/>
    </row>
    <row r="106" spans="2:8" x14ac:dyDescent="0.3">
      <c r="B106" s="13">
        <f t="shared" si="6"/>
        <v>-0.8000000000000187</v>
      </c>
      <c r="C106" s="6">
        <f t="shared" si="4"/>
        <v>0.64000000000002988</v>
      </c>
      <c r="D106" s="4"/>
      <c r="F106" s="13">
        <f t="shared" si="7"/>
        <v>-0.8000000000000187</v>
      </c>
      <c r="G106" s="6">
        <f t="shared" si="5"/>
        <v>9.8400000000001029</v>
      </c>
      <c r="H106" s="4"/>
    </row>
    <row r="107" spans="2:8" x14ac:dyDescent="0.3">
      <c r="B107" s="13">
        <f t="shared" si="6"/>
        <v>-0.70000000000001872</v>
      </c>
      <c r="C107" s="6">
        <f t="shared" si="4"/>
        <v>0.49000000000002619</v>
      </c>
      <c r="D107" s="4"/>
      <c r="F107" s="13">
        <f t="shared" si="7"/>
        <v>-0.70000000000001872</v>
      </c>
      <c r="G107" s="6">
        <f t="shared" si="5"/>
        <v>9.2900000000001022</v>
      </c>
      <c r="H107" s="4"/>
    </row>
    <row r="108" spans="2:8" x14ac:dyDescent="0.3">
      <c r="B108" s="13">
        <f t="shared" si="6"/>
        <v>-0.60000000000001874</v>
      </c>
      <c r="C108" s="6">
        <f t="shared" si="4"/>
        <v>0.36000000000002247</v>
      </c>
      <c r="D108" s="4"/>
      <c r="F108" s="13">
        <f t="shared" si="7"/>
        <v>-0.60000000000001874</v>
      </c>
      <c r="G108" s="6">
        <f t="shared" si="5"/>
        <v>8.7600000000000975</v>
      </c>
      <c r="H108" s="4"/>
    </row>
    <row r="109" spans="2:8" x14ac:dyDescent="0.3">
      <c r="B109" s="13">
        <f t="shared" si="6"/>
        <v>-0.50000000000001876</v>
      </c>
      <c r="C109" s="6">
        <f t="shared" si="4"/>
        <v>0.25000000000001876</v>
      </c>
      <c r="D109" s="4"/>
      <c r="F109" s="13">
        <f t="shared" si="7"/>
        <v>-0.50000000000001876</v>
      </c>
      <c r="G109" s="6">
        <f t="shared" si="5"/>
        <v>8.2500000000000924</v>
      </c>
      <c r="H109" s="4"/>
    </row>
    <row r="110" spans="2:8" x14ac:dyDescent="0.3">
      <c r="B110" s="13">
        <f t="shared" si="6"/>
        <v>-0.40000000000001878</v>
      </c>
      <c r="C110" s="6">
        <f t="shared" si="4"/>
        <v>0.16000000000001502</v>
      </c>
      <c r="D110" s="4"/>
      <c r="F110" s="13">
        <f t="shared" si="7"/>
        <v>-0.40000000000001878</v>
      </c>
      <c r="G110" s="6">
        <f t="shared" si="5"/>
        <v>7.7600000000000913</v>
      </c>
      <c r="H110" s="4"/>
    </row>
    <row r="111" spans="2:8" x14ac:dyDescent="0.3">
      <c r="B111" s="13">
        <f t="shared" si="6"/>
        <v>-0.30000000000001881</v>
      </c>
      <c r="C111" s="6">
        <f t="shared" si="4"/>
        <v>9.0000000000011279E-2</v>
      </c>
      <c r="D111" s="4"/>
      <c r="F111" s="13">
        <f t="shared" si="7"/>
        <v>-0.30000000000001881</v>
      </c>
      <c r="G111" s="6">
        <f t="shared" si="5"/>
        <v>7.2900000000000871</v>
      </c>
      <c r="H111" s="4"/>
    </row>
    <row r="112" spans="2:8" x14ac:dyDescent="0.3">
      <c r="B112" s="13">
        <f t="shared" si="6"/>
        <v>-0.2000000000000188</v>
      </c>
      <c r="C112" s="6">
        <f t="shared" si="4"/>
        <v>4.0000000000007523E-2</v>
      </c>
      <c r="D112" s="4"/>
      <c r="F112" s="13">
        <f t="shared" si="7"/>
        <v>-0.2000000000000188</v>
      </c>
      <c r="G112" s="6">
        <f t="shared" si="5"/>
        <v>6.8400000000000825</v>
      </c>
      <c r="H112" s="4"/>
    </row>
    <row r="113" spans="2:8" x14ac:dyDescent="0.3">
      <c r="B113" s="13">
        <f t="shared" si="6"/>
        <v>-0.1000000000000188</v>
      </c>
      <c r="C113" s="6">
        <f t="shared" si="4"/>
        <v>1.0000000000003759E-2</v>
      </c>
      <c r="D113" s="4"/>
      <c r="F113" s="13">
        <f t="shared" si="7"/>
        <v>-0.1000000000000188</v>
      </c>
      <c r="G113" s="6">
        <f t="shared" si="5"/>
        <v>6.4100000000000783</v>
      </c>
      <c r="H113" s="4"/>
    </row>
    <row r="114" spans="2:8" x14ac:dyDescent="0.3">
      <c r="B114" s="13">
        <f t="shared" si="6"/>
        <v>-1.8790524691780774E-14</v>
      </c>
      <c r="C114" s="6">
        <f t="shared" si="4"/>
        <v>3.5308381819242297E-28</v>
      </c>
      <c r="D114" s="4"/>
      <c r="F114" s="13">
        <f t="shared" si="7"/>
        <v>-1.8790524691780774E-14</v>
      </c>
      <c r="G114" s="6">
        <f t="shared" si="5"/>
        <v>6.0000000000000746</v>
      </c>
      <c r="H114" s="4"/>
    </row>
    <row r="115" spans="2:8" x14ac:dyDescent="0.3">
      <c r="B115" s="13">
        <f t="shared" si="6"/>
        <v>9.9999999999981215E-2</v>
      </c>
      <c r="C115" s="6">
        <f t="shared" si="4"/>
        <v>9.9999999999962428E-3</v>
      </c>
      <c r="D115" s="4"/>
      <c r="F115" s="13">
        <f t="shared" si="7"/>
        <v>9.9999999999981215E-2</v>
      </c>
      <c r="G115" s="6">
        <f t="shared" si="5"/>
        <v>5.6100000000000714</v>
      </c>
      <c r="H115" s="4"/>
    </row>
    <row r="116" spans="2:8" x14ac:dyDescent="0.3">
      <c r="B116" s="13">
        <f t="shared" si="6"/>
        <v>0.19999999999998122</v>
      </c>
      <c r="C116" s="6">
        <f t="shared" si="4"/>
        <v>3.9999999999992486E-2</v>
      </c>
      <c r="D116" s="4"/>
      <c r="F116" s="13">
        <f t="shared" si="7"/>
        <v>0.19999999999998122</v>
      </c>
      <c r="G116" s="6">
        <f t="shared" si="5"/>
        <v>5.2400000000000677</v>
      </c>
      <c r="H116" s="4"/>
    </row>
    <row r="117" spans="2:8" x14ac:dyDescent="0.3">
      <c r="B117" s="13">
        <f t="shared" si="6"/>
        <v>0.29999999999998123</v>
      </c>
      <c r="C117" s="6">
        <f t="shared" si="4"/>
        <v>8.9999999999988742E-2</v>
      </c>
      <c r="D117" s="4"/>
      <c r="F117" s="13">
        <f t="shared" si="7"/>
        <v>0.29999999999998123</v>
      </c>
      <c r="G117" s="6">
        <f t="shared" si="5"/>
        <v>4.8900000000000645</v>
      </c>
      <c r="H117" s="4"/>
    </row>
    <row r="118" spans="2:8" x14ac:dyDescent="0.3">
      <c r="B118" s="13">
        <f t="shared" si="6"/>
        <v>0.39999999999998126</v>
      </c>
      <c r="C118" s="6">
        <f t="shared" si="4"/>
        <v>0.15999999999998502</v>
      </c>
      <c r="D118" s="4"/>
      <c r="F118" s="13">
        <f t="shared" si="7"/>
        <v>0.39999999999998126</v>
      </c>
      <c r="G118" s="6">
        <f t="shared" si="5"/>
        <v>4.56000000000006</v>
      </c>
      <c r="H118" s="4"/>
    </row>
    <row r="119" spans="2:8" x14ac:dyDescent="0.3">
      <c r="B119" s="13">
        <f t="shared" si="6"/>
        <v>0.49999999999998124</v>
      </c>
      <c r="C119" s="6">
        <f t="shared" si="4"/>
        <v>0.24999999999998124</v>
      </c>
      <c r="D119" s="4"/>
      <c r="F119" s="13">
        <f t="shared" si="7"/>
        <v>0.49999999999998124</v>
      </c>
      <c r="G119" s="6">
        <f t="shared" si="5"/>
        <v>4.250000000000056</v>
      </c>
      <c r="H119" s="4"/>
    </row>
    <row r="120" spans="2:8" x14ac:dyDescent="0.3">
      <c r="B120" s="13">
        <f t="shared" si="6"/>
        <v>0.59999999999998122</v>
      </c>
      <c r="C120" s="6">
        <f t="shared" si="4"/>
        <v>0.35999999999997745</v>
      </c>
      <c r="D120" s="4"/>
      <c r="F120" s="13">
        <f t="shared" si="7"/>
        <v>0.59999999999998122</v>
      </c>
      <c r="G120" s="6">
        <f t="shared" si="5"/>
        <v>3.9600000000000524</v>
      </c>
      <c r="H120" s="4"/>
    </row>
    <row r="121" spans="2:8" x14ac:dyDescent="0.3">
      <c r="B121" s="13">
        <f t="shared" si="6"/>
        <v>0.69999999999998119</v>
      </c>
      <c r="C121" s="6">
        <f t="shared" si="4"/>
        <v>0.48999999999997368</v>
      </c>
      <c r="D121" s="4"/>
      <c r="F121" s="13">
        <f t="shared" si="7"/>
        <v>0.69999999999998119</v>
      </c>
      <c r="G121" s="6">
        <f t="shared" si="5"/>
        <v>3.6900000000000492</v>
      </c>
      <c r="H121" s="4"/>
    </row>
    <row r="122" spans="2:8" x14ac:dyDescent="0.3">
      <c r="B122" s="13">
        <f t="shared" si="6"/>
        <v>0.79999999999998117</v>
      </c>
      <c r="C122" s="6">
        <f t="shared" si="4"/>
        <v>0.63999999999996993</v>
      </c>
      <c r="D122" s="4"/>
      <c r="F122" s="13">
        <f t="shared" si="7"/>
        <v>0.79999999999998117</v>
      </c>
      <c r="G122" s="6">
        <f t="shared" si="5"/>
        <v>3.4400000000000452</v>
      </c>
      <c r="H122" s="4"/>
    </row>
    <row r="123" spans="2:8" x14ac:dyDescent="0.3">
      <c r="B123" s="13">
        <f t="shared" si="6"/>
        <v>0.89999999999998115</v>
      </c>
      <c r="C123" s="6">
        <f t="shared" si="4"/>
        <v>0.80999999999996608</v>
      </c>
      <c r="D123" s="4"/>
      <c r="F123" s="13">
        <f t="shared" si="7"/>
        <v>0.89999999999998115</v>
      </c>
      <c r="G123" s="6">
        <f t="shared" si="5"/>
        <v>3.2100000000000413</v>
      </c>
      <c r="H123" s="4"/>
    </row>
    <row r="124" spans="2:8" x14ac:dyDescent="0.3">
      <c r="B124" s="13">
        <f t="shared" si="6"/>
        <v>0.99999999999998113</v>
      </c>
      <c r="C124" s="6">
        <f t="shared" si="4"/>
        <v>0.99999999999996225</v>
      </c>
      <c r="D124" s="4"/>
      <c r="F124" s="13">
        <f t="shared" si="7"/>
        <v>0.99999999999998113</v>
      </c>
      <c r="G124" s="6">
        <f t="shared" si="5"/>
        <v>3.0000000000000377</v>
      </c>
      <c r="H124" s="4"/>
    </row>
    <row r="125" spans="2:8" x14ac:dyDescent="0.3">
      <c r="B125" s="13">
        <f t="shared" si="6"/>
        <v>1.0999999999999812</v>
      </c>
      <c r="C125" s="6">
        <f t="shared" si="4"/>
        <v>1.2099999999999587</v>
      </c>
      <c r="D125" s="4"/>
      <c r="F125" s="13">
        <f t="shared" si="7"/>
        <v>1.0999999999999812</v>
      </c>
      <c r="G125" s="6">
        <f t="shared" si="5"/>
        <v>2.8100000000000338</v>
      </c>
      <c r="H125" s="4"/>
    </row>
    <row r="126" spans="2:8" x14ac:dyDescent="0.3">
      <c r="B126" s="13">
        <f t="shared" si="6"/>
        <v>1.1999999999999813</v>
      </c>
      <c r="C126" s="6">
        <f t="shared" si="4"/>
        <v>1.4399999999999551</v>
      </c>
      <c r="D126" s="4"/>
      <c r="F126" s="13">
        <f t="shared" si="7"/>
        <v>1.1999999999999813</v>
      </c>
      <c r="G126" s="6">
        <f t="shared" si="5"/>
        <v>2.6400000000000299</v>
      </c>
      <c r="H126" s="4"/>
    </row>
    <row r="127" spans="2:8" x14ac:dyDescent="0.3">
      <c r="B127" s="13">
        <f t="shared" si="6"/>
        <v>1.2999999999999814</v>
      </c>
      <c r="C127" s="6">
        <f t="shared" si="4"/>
        <v>1.6899999999999515</v>
      </c>
      <c r="D127" s="4"/>
      <c r="F127" s="13">
        <f t="shared" si="7"/>
        <v>1.2999999999999814</v>
      </c>
      <c r="G127" s="6">
        <f t="shared" si="5"/>
        <v>2.490000000000026</v>
      </c>
      <c r="H127" s="4"/>
    </row>
    <row r="128" spans="2:8" x14ac:dyDescent="0.3">
      <c r="B128" s="13">
        <f t="shared" si="6"/>
        <v>1.3999999999999815</v>
      </c>
      <c r="C128" s="6">
        <f t="shared" si="4"/>
        <v>1.9599999999999482</v>
      </c>
      <c r="D128" s="4"/>
      <c r="F128" s="13">
        <f t="shared" si="7"/>
        <v>1.3999999999999815</v>
      </c>
      <c r="G128" s="6">
        <f t="shared" si="5"/>
        <v>2.3600000000000221</v>
      </c>
      <c r="H128" s="4"/>
    </row>
    <row r="129" spans="2:8" x14ac:dyDescent="0.3">
      <c r="B129" s="13">
        <f t="shared" si="6"/>
        <v>1.4999999999999816</v>
      </c>
      <c r="C129" s="6">
        <f t="shared" si="4"/>
        <v>2.2499999999999449</v>
      </c>
      <c r="D129" s="4"/>
      <c r="F129" s="13">
        <f t="shared" si="7"/>
        <v>1.4999999999999816</v>
      </c>
      <c r="G129" s="6">
        <f t="shared" si="5"/>
        <v>2.2500000000000187</v>
      </c>
      <c r="H129" s="4"/>
    </row>
    <row r="130" spans="2:8" x14ac:dyDescent="0.3">
      <c r="B130" s="13">
        <f t="shared" si="6"/>
        <v>1.5999999999999817</v>
      </c>
      <c r="C130" s="6">
        <f t="shared" si="4"/>
        <v>2.5599999999999414</v>
      </c>
      <c r="D130" s="4"/>
      <c r="F130" s="13">
        <f t="shared" si="7"/>
        <v>1.5999999999999817</v>
      </c>
      <c r="G130" s="6">
        <f t="shared" si="5"/>
        <v>2.1600000000000148</v>
      </c>
      <c r="H130" s="4"/>
    </row>
    <row r="131" spans="2:8" x14ac:dyDescent="0.3">
      <c r="B131" s="13">
        <f t="shared" si="6"/>
        <v>1.6999999999999817</v>
      </c>
      <c r="C131" s="6">
        <f t="shared" si="4"/>
        <v>2.889999999999938</v>
      </c>
      <c r="D131" s="4"/>
      <c r="F131" s="13">
        <f t="shared" si="7"/>
        <v>1.6999999999999817</v>
      </c>
      <c r="G131" s="6">
        <f t="shared" si="5"/>
        <v>2.090000000000011</v>
      </c>
      <c r="H131" s="4"/>
    </row>
    <row r="132" spans="2:8" x14ac:dyDescent="0.3">
      <c r="B132" s="13">
        <f t="shared" si="6"/>
        <v>1.7999999999999818</v>
      </c>
      <c r="C132" s="6">
        <f t="shared" si="4"/>
        <v>3.2399999999999345</v>
      </c>
      <c r="D132" s="4"/>
      <c r="F132" s="13">
        <f t="shared" si="7"/>
        <v>1.7999999999999818</v>
      </c>
      <c r="G132" s="6">
        <f t="shared" si="5"/>
        <v>2.0400000000000071</v>
      </c>
      <c r="H132" s="4"/>
    </row>
    <row r="133" spans="2:8" x14ac:dyDescent="0.3">
      <c r="B133" s="13">
        <f t="shared" si="6"/>
        <v>1.8999999999999819</v>
      </c>
      <c r="C133" s="6">
        <f t="shared" si="4"/>
        <v>3.6099999999999315</v>
      </c>
      <c r="D133" s="4"/>
      <c r="F133" s="13">
        <f t="shared" si="7"/>
        <v>1.8999999999999819</v>
      </c>
      <c r="G133" s="6">
        <f t="shared" si="5"/>
        <v>2.0100000000000038</v>
      </c>
      <c r="H133" s="4"/>
    </row>
    <row r="134" spans="2:8" x14ac:dyDescent="0.3">
      <c r="B134" s="13">
        <f t="shared" si="6"/>
        <v>1.999999999999982</v>
      </c>
      <c r="C134" s="6">
        <f t="shared" si="4"/>
        <v>3.9999999999999281</v>
      </c>
      <c r="D134" s="4"/>
      <c r="F134" s="13">
        <f t="shared" si="7"/>
        <v>1.999999999999982</v>
      </c>
      <c r="G134" s="6">
        <f t="shared" si="5"/>
        <v>2</v>
      </c>
      <c r="H134" s="4"/>
    </row>
    <row r="135" spans="2:8" x14ac:dyDescent="0.3">
      <c r="B135" s="13">
        <f t="shared" si="6"/>
        <v>2.0999999999999819</v>
      </c>
      <c r="C135" s="6">
        <f t="shared" si="4"/>
        <v>4.4099999999999238</v>
      </c>
      <c r="D135" s="4"/>
      <c r="F135" s="13">
        <f t="shared" si="7"/>
        <v>2.0999999999999819</v>
      </c>
      <c r="G135" s="6">
        <f t="shared" si="5"/>
        <v>2.0099999999999962</v>
      </c>
      <c r="H135" s="4"/>
    </row>
    <row r="136" spans="2:8" x14ac:dyDescent="0.3">
      <c r="B136" s="13">
        <f t="shared" si="6"/>
        <v>2.199999999999982</v>
      </c>
      <c r="C136" s="6">
        <f t="shared" si="4"/>
        <v>4.8399999999999208</v>
      </c>
      <c r="D136" s="4"/>
      <c r="F136" s="13">
        <f t="shared" si="7"/>
        <v>2.199999999999982</v>
      </c>
      <c r="G136" s="6">
        <f t="shared" si="5"/>
        <v>2.0399999999999929</v>
      </c>
      <c r="H136" s="4"/>
    </row>
    <row r="137" spans="2:8" x14ac:dyDescent="0.3">
      <c r="B137" s="13">
        <f t="shared" si="6"/>
        <v>2.2999999999999821</v>
      </c>
      <c r="C137" s="6">
        <f t="shared" si="4"/>
        <v>5.2899999999999174</v>
      </c>
      <c r="D137" s="4"/>
      <c r="F137" s="13">
        <f t="shared" si="7"/>
        <v>2.2999999999999821</v>
      </c>
      <c r="G137" s="6">
        <f t="shared" si="5"/>
        <v>2.0899999999999892</v>
      </c>
      <c r="H137" s="4"/>
    </row>
    <row r="138" spans="2:8" x14ac:dyDescent="0.3">
      <c r="B138" s="13">
        <f t="shared" si="6"/>
        <v>2.3999999999999821</v>
      </c>
      <c r="C138" s="6">
        <f t="shared" si="4"/>
        <v>5.7599999999999145</v>
      </c>
      <c r="D138" s="4"/>
      <c r="F138" s="13">
        <f t="shared" si="7"/>
        <v>2.3999999999999821</v>
      </c>
      <c r="G138" s="6">
        <f t="shared" si="5"/>
        <v>2.1599999999999859</v>
      </c>
      <c r="H138" s="4"/>
    </row>
    <row r="139" spans="2:8" x14ac:dyDescent="0.3">
      <c r="B139" s="13">
        <f t="shared" si="6"/>
        <v>2.4999999999999822</v>
      </c>
      <c r="C139" s="6">
        <f t="shared" si="4"/>
        <v>6.2499999999999112</v>
      </c>
      <c r="D139" s="4"/>
      <c r="F139" s="13">
        <f t="shared" si="7"/>
        <v>2.4999999999999822</v>
      </c>
      <c r="G139" s="6">
        <f t="shared" si="5"/>
        <v>2.2499999999999822</v>
      </c>
      <c r="H139" s="4"/>
    </row>
    <row r="140" spans="2:8" x14ac:dyDescent="0.3">
      <c r="B140" s="13">
        <f t="shared" si="6"/>
        <v>2.5999999999999823</v>
      </c>
      <c r="C140" s="6">
        <f t="shared" si="4"/>
        <v>6.7599999999999083</v>
      </c>
      <c r="D140" s="4"/>
      <c r="F140" s="13">
        <f t="shared" si="7"/>
        <v>2.5999999999999823</v>
      </c>
      <c r="G140" s="6">
        <f t="shared" si="5"/>
        <v>2.359999999999979</v>
      </c>
      <c r="H140" s="4"/>
    </row>
    <row r="141" spans="2:8" x14ac:dyDescent="0.3">
      <c r="B141" s="13">
        <f t="shared" si="6"/>
        <v>2.6999999999999824</v>
      </c>
      <c r="C141" s="6">
        <f t="shared" si="4"/>
        <v>7.289999999999905</v>
      </c>
      <c r="D141" s="4"/>
      <c r="F141" s="13">
        <f t="shared" si="7"/>
        <v>2.6999999999999824</v>
      </c>
      <c r="G141" s="6">
        <f t="shared" si="5"/>
        <v>2.4899999999999753</v>
      </c>
      <c r="H141" s="4"/>
    </row>
    <row r="142" spans="2:8" x14ac:dyDescent="0.3">
      <c r="B142" s="13">
        <f t="shared" si="6"/>
        <v>2.7999999999999825</v>
      </c>
      <c r="C142" s="6">
        <f t="shared" si="4"/>
        <v>7.8399999999999022</v>
      </c>
      <c r="D142" s="4"/>
      <c r="F142" s="13">
        <f t="shared" si="7"/>
        <v>2.7999999999999825</v>
      </c>
      <c r="G142" s="6">
        <f t="shared" si="5"/>
        <v>2.6399999999999721</v>
      </c>
      <c r="H142" s="4"/>
    </row>
    <row r="143" spans="2:8" x14ac:dyDescent="0.3">
      <c r="B143" s="13">
        <f t="shared" si="6"/>
        <v>2.8999999999999826</v>
      </c>
      <c r="C143" s="6">
        <f t="shared" ref="C143:C206" si="8">$E$6*($E$7*(B143-$E$8))^2+$E$9</f>
        <v>8.4099999999998989</v>
      </c>
      <c r="D143" s="4"/>
      <c r="F143" s="13">
        <f t="shared" si="7"/>
        <v>2.8999999999999826</v>
      </c>
      <c r="G143" s="6">
        <f t="shared" ref="G143:G206" si="9">$K$6*($K$7*(F143-$K$8))^2+$K$9</f>
        <v>2.8099999999999685</v>
      </c>
      <c r="H143" s="4"/>
    </row>
    <row r="144" spans="2:8" x14ac:dyDescent="0.3">
      <c r="B144" s="13">
        <f t="shared" ref="B144:B186" si="10">B143+0.1</f>
        <v>2.9999999999999827</v>
      </c>
      <c r="C144" s="6">
        <f t="shared" si="8"/>
        <v>8.999999999999897</v>
      </c>
      <c r="D144" s="4"/>
      <c r="F144" s="13">
        <f t="shared" ref="F144:F207" si="11">F143+0.1</f>
        <v>2.9999999999999827</v>
      </c>
      <c r="G144" s="6">
        <f t="shared" si="9"/>
        <v>2.9999999999999654</v>
      </c>
      <c r="H144" s="4"/>
    </row>
    <row r="145" spans="2:8" x14ac:dyDescent="0.3">
      <c r="B145" s="13">
        <f t="shared" si="10"/>
        <v>3.0999999999999828</v>
      </c>
      <c r="C145" s="6">
        <f t="shared" si="8"/>
        <v>9.6099999999998929</v>
      </c>
      <c r="D145" s="4"/>
      <c r="F145" s="13">
        <f t="shared" si="11"/>
        <v>3.0999999999999828</v>
      </c>
      <c r="G145" s="6">
        <f t="shared" si="9"/>
        <v>3.2099999999999618</v>
      </c>
      <c r="H145" s="4"/>
    </row>
    <row r="146" spans="2:8" x14ac:dyDescent="0.3">
      <c r="B146" s="13">
        <f t="shared" si="10"/>
        <v>3.1999999999999829</v>
      </c>
      <c r="C146" s="6">
        <f t="shared" si="8"/>
        <v>10.23999999999989</v>
      </c>
      <c r="D146" s="4"/>
      <c r="F146" s="13">
        <f t="shared" si="11"/>
        <v>3.1999999999999829</v>
      </c>
      <c r="G146" s="6">
        <f t="shared" si="9"/>
        <v>3.4399999999999586</v>
      </c>
      <c r="H146" s="4"/>
    </row>
    <row r="147" spans="2:8" x14ac:dyDescent="0.3">
      <c r="B147" s="13">
        <f t="shared" si="10"/>
        <v>3.2999999999999829</v>
      </c>
      <c r="C147" s="6">
        <f t="shared" si="8"/>
        <v>10.889999999999887</v>
      </c>
      <c r="D147" s="4"/>
      <c r="F147" s="13">
        <f t="shared" si="11"/>
        <v>3.2999999999999829</v>
      </c>
      <c r="G147" s="6">
        <f t="shared" si="9"/>
        <v>3.689999999999956</v>
      </c>
      <c r="H147" s="4"/>
    </row>
    <row r="148" spans="2:8" x14ac:dyDescent="0.3">
      <c r="B148" s="13">
        <f t="shared" si="10"/>
        <v>3.399999999999983</v>
      </c>
      <c r="C148" s="6">
        <f t="shared" si="8"/>
        <v>11.559999999999885</v>
      </c>
      <c r="D148" s="4"/>
      <c r="F148" s="13">
        <f t="shared" si="11"/>
        <v>3.399999999999983</v>
      </c>
      <c r="G148" s="6">
        <f t="shared" si="9"/>
        <v>3.9599999999999524</v>
      </c>
      <c r="H148" s="4"/>
    </row>
    <row r="149" spans="2:8" x14ac:dyDescent="0.3">
      <c r="B149" s="13">
        <f t="shared" si="10"/>
        <v>3.4999999999999831</v>
      </c>
      <c r="C149" s="6">
        <f t="shared" si="8"/>
        <v>12.249999999999883</v>
      </c>
      <c r="D149" s="4"/>
      <c r="F149" s="13">
        <f t="shared" si="11"/>
        <v>3.4999999999999831</v>
      </c>
      <c r="G149" s="6">
        <f t="shared" si="9"/>
        <v>4.2499999999999494</v>
      </c>
      <c r="H149" s="4"/>
    </row>
    <row r="150" spans="2:8" x14ac:dyDescent="0.3">
      <c r="B150" s="13">
        <f t="shared" si="10"/>
        <v>3.5999999999999832</v>
      </c>
      <c r="C150" s="6">
        <f t="shared" si="8"/>
        <v>12.959999999999878</v>
      </c>
      <c r="D150" s="4"/>
      <c r="F150" s="13">
        <f t="shared" si="11"/>
        <v>3.5999999999999832</v>
      </c>
      <c r="G150" s="6">
        <f t="shared" si="9"/>
        <v>4.5599999999999463</v>
      </c>
      <c r="H150" s="4"/>
    </row>
    <row r="151" spans="2:8" x14ac:dyDescent="0.3">
      <c r="B151" s="13">
        <f t="shared" si="10"/>
        <v>3.6999999999999833</v>
      </c>
      <c r="C151" s="6">
        <f t="shared" si="8"/>
        <v>13.689999999999877</v>
      </c>
      <c r="D151" s="4"/>
      <c r="F151" s="13">
        <f t="shared" si="11"/>
        <v>3.6999999999999833</v>
      </c>
      <c r="G151" s="6">
        <f t="shared" si="9"/>
        <v>4.8899999999999437</v>
      </c>
      <c r="H151" s="4"/>
    </row>
    <row r="152" spans="2:8" x14ac:dyDescent="0.3">
      <c r="B152" s="13">
        <f t="shared" si="10"/>
        <v>3.7999999999999834</v>
      </c>
      <c r="C152" s="6">
        <f t="shared" si="8"/>
        <v>14.439999999999873</v>
      </c>
      <c r="D152" s="4"/>
      <c r="F152" s="13">
        <f t="shared" si="11"/>
        <v>3.7999999999999834</v>
      </c>
      <c r="G152" s="6">
        <f t="shared" si="9"/>
        <v>5.2399999999999398</v>
      </c>
      <c r="H152" s="4"/>
    </row>
    <row r="153" spans="2:8" x14ac:dyDescent="0.3">
      <c r="B153" s="13">
        <f t="shared" si="10"/>
        <v>3.8999999999999835</v>
      </c>
      <c r="C153" s="6">
        <f t="shared" si="8"/>
        <v>15.209999999999871</v>
      </c>
      <c r="D153" s="4"/>
      <c r="F153" s="13">
        <f t="shared" si="11"/>
        <v>3.8999999999999835</v>
      </c>
      <c r="G153" s="6">
        <f t="shared" si="9"/>
        <v>5.6099999999999373</v>
      </c>
      <c r="H153" s="4"/>
    </row>
    <row r="154" spans="2:8" x14ac:dyDescent="0.3">
      <c r="B154" s="13">
        <f t="shared" si="10"/>
        <v>3.9999999999999836</v>
      </c>
      <c r="C154" s="6">
        <f t="shared" si="8"/>
        <v>15.999999999999869</v>
      </c>
      <c r="D154" s="4"/>
      <c r="F154" s="13">
        <f t="shared" si="11"/>
        <v>3.9999999999999836</v>
      </c>
      <c r="G154" s="6">
        <f t="shared" si="9"/>
        <v>5.9999999999999343</v>
      </c>
      <c r="H154" s="4"/>
    </row>
    <row r="155" spans="2:8" x14ac:dyDescent="0.3">
      <c r="B155" s="13">
        <f t="shared" si="10"/>
        <v>4.0999999999999837</v>
      </c>
      <c r="C155" s="6">
        <f t="shared" si="8"/>
        <v>16.809999999999867</v>
      </c>
      <c r="D155" s="4"/>
      <c r="F155" s="13">
        <f t="shared" si="11"/>
        <v>4.0999999999999837</v>
      </c>
      <c r="G155" s="6">
        <f t="shared" si="9"/>
        <v>6.4099999999999318</v>
      </c>
      <c r="H155" s="4"/>
    </row>
    <row r="156" spans="2:8" x14ac:dyDescent="0.3">
      <c r="B156" s="13">
        <f t="shared" si="10"/>
        <v>4.1999999999999833</v>
      </c>
      <c r="C156" s="6">
        <f t="shared" si="8"/>
        <v>17.639999999999858</v>
      </c>
      <c r="D156" s="4"/>
      <c r="F156" s="13">
        <f t="shared" si="11"/>
        <v>4.1999999999999833</v>
      </c>
      <c r="G156" s="6">
        <f t="shared" si="9"/>
        <v>6.8399999999999261</v>
      </c>
      <c r="H156" s="4"/>
    </row>
    <row r="157" spans="2:8" x14ac:dyDescent="0.3">
      <c r="B157" s="13">
        <f t="shared" si="10"/>
        <v>4.2999999999999829</v>
      </c>
      <c r="C157" s="6">
        <f t="shared" si="8"/>
        <v>18.489999999999853</v>
      </c>
      <c r="D157" s="4"/>
      <c r="F157" s="13">
        <f t="shared" si="11"/>
        <v>4.2999999999999829</v>
      </c>
      <c r="G157" s="6">
        <f t="shared" si="9"/>
        <v>7.2899999999999219</v>
      </c>
      <c r="H157" s="4"/>
    </row>
    <row r="158" spans="2:8" x14ac:dyDescent="0.3">
      <c r="B158" s="13">
        <f t="shared" si="10"/>
        <v>4.3999999999999826</v>
      </c>
      <c r="C158" s="6">
        <f t="shared" si="8"/>
        <v>19.359999999999847</v>
      </c>
      <c r="D158" s="4"/>
      <c r="F158" s="13">
        <f t="shared" si="11"/>
        <v>4.3999999999999826</v>
      </c>
      <c r="G158" s="6">
        <f t="shared" si="9"/>
        <v>7.7599999999999163</v>
      </c>
      <c r="H158" s="4"/>
    </row>
    <row r="159" spans="2:8" x14ac:dyDescent="0.3">
      <c r="B159" s="13">
        <f t="shared" si="10"/>
        <v>4.4999999999999822</v>
      </c>
      <c r="C159" s="6">
        <f t="shared" si="8"/>
        <v>20.24999999999984</v>
      </c>
      <c r="D159" s="4"/>
      <c r="F159" s="13">
        <f t="shared" si="11"/>
        <v>4.4999999999999822</v>
      </c>
      <c r="G159" s="6">
        <f t="shared" si="9"/>
        <v>8.2499999999999112</v>
      </c>
      <c r="H159" s="4"/>
    </row>
    <row r="160" spans="2:8" x14ac:dyDescent="0.3">
      <c r="B160" s="13">
        <f t="shared" si="10"/>
        <v>4.5999999999999819</v>
      </c>
      <c r="C160" s="6">
        <f t="shared" si="8"/>
        <v>21.159999999999833</v>
      </c>
      <c r="D160" s="4"/>
      <c r="F160" s="13">
        <f t="shared" si="11"/>
        <v>4.5999999999999819</v>
      </c>
      <c r="G160" s="6">
        <f t="shared" si="9"/>
        <v>8.7599999999999056</v>
      </c>
      <c r="H160" s="4"/>
    </row>
    <row r="161" spans="2:8" x14ac:dyDescent="0.3">
      <c r="B161" s="13">
        <f t="shared" si="10"/>
        <v>4.6999999999999815</v>
      </c>
      <c r="C161" s="6">
        <f t="shared" si="8"/>
        <v>22.089999999999826</v>
      </c>
      <c r="D161" s="4"/>
      <c r="F161" s="13">
        <f t="shared" si="11"/>
        <v>4.6999999999999815</v>
      </c>
      <c r="G161" s="6">
        <f t="shared" si="9"/>
        <v>9.2899999999998997</v>
      </c>
      <c r="H161" s="4"/>
    </row>
    <row r="162" spans="2:8" x14ac:dyDescent="0.3">
      <c r="B162" s="13">
        <f t="shared" si="10"/>
        <v>4.7999999999999812</v>
      </c>
      <c r="C162" s="6">
        <f t="shared" si="8"/>
        <v>23.039999999999818</v>
      </c>
      <c r="D162" s="4"/>
      <c r="F162" s="13">
        <f t="shared" si="11"/>
        <v>4.7999999999999812</v>
      </c>
      <c r="G162" s="6">
        <f t="shared" si="9"/>
        <v>9.8399999999998933</v>
      </c>
      <c r="H162" s="4"/>
    </row>
    <row r="163" spans="2:8" x14ac:dyDescent="0.3">
      <c r="B163" s="13">
        <f t="shared" si="10"/>
        <v>4.8999999999999808</v>
      </c>
      <c r="C163" s="6">
        <f t="shared" si="8"/>
        <v>24.009999999999813</v>
      </c>
      <c r="D163" s="4"/>
      <c r="F163" s="13">
        <f t="shared" si="11"/>
        <v>4.8999999999999808</v>
      </c>
      <c r="G163" s="6">
        <f t="shared" si="9"/>
        <v>10.409999999999888</v>
      </c>
      <c r="H163" s="4"/>
    </row>
    <row r="164" spans="2:8" x14ac:dyDescent="0.3">
      <c r="B164" s="13">
        <f t="shared" si="10"/>
        <v>4.9999999999999805</v>
      </c>
      <c r="C164" s="6">
        <f t="shared" si="8"/>
        <v>24.999999999999805</v>
      </c>
      <c r="D164" s="4"/>
      <c r="F164" s="13">
        <f t="shared" si="11"/>
        <v>4.9999999999999805</v>
      </c>
      <c r="G164" s="6">
        <f t="shared" si="9"/>
        <v>10.999999999999883</v>
      </c>
      <c r="H164" s="4"/>
    </row>
    <row r="165" spans="2:8" x14ac:dyDescent="0.3">
      <c r="B165" s="13">
        <f t="shared" si="10"/>
        <v>5.0999999999999801</v>
      </c>
      <c r="C165" s="6">
        <f t="shared" si="8"/>
        <v>26.009999999999796</v>
      </c>
      <c r="D165" s="4"/>
      <c r="F165" s="13">
        <f t="shared" si="11"/>
        <v>5.0999999999999801</v>
      </c>
      <c r="G165" s="6">
        <f t="shared" si="9"/>
        <v>11.609999999999877</v>
      </c>
      <c r="H165" s="4"/>
    </row>
    <row r="166" spans="2:8" x14ac:dyDescent="0.3">
      <c r="B166" s="13">
        <f t="shared" si="10"/>
        <v>5.1999999999999797</v>
      </c>
      <c r="C166" s="6">
        <f t="shared" si="8"/>
        <v>27.03999999999979</v>
      </c>
      <c r="D166" s="4"/>
      <c r="F166" s="13">
        <f t="shared" si="11"/>
        <v>5.1999999999999797</v>
      </c>
      <c r="G166" s="6">
        <f t="shared" si="9"/>
        <v>12.239999999999871</v>
      </c>
      <c r="H166" s="4"/>
    </row>
    <row r="167" spans="2:8" x14ac:dyDescent="0.3">
      <c r="B167" s="13">
        <f t="shared" si="10"/>
        <v>5.2999999999999794</v>
      </c>
      <c r="C167" s="6">
        <f t="shared" si="8"/>
        <v>28.089999999999783</v>
      </c>
      <c r="D167" s="4"/>
      <c r="F167" s="13">
        <f t="shared" si="11"/>
        <v>5.2999999999999794</v>
      </c>
      <c r="G167" s="6">
        <f t="shared" si="9"/>
        <v>12.889999999999864</v>
      </c>
      <c r="H167" s="4"/>
    </row>
    <row r="168" spans="2:8" x14ac:dyDescent="0.3">
      <c r="B168" s="13">
        <f t="shared" si="10"/>
        <v>5.399999999999979</v>
      </c>
      <c r="C168" s="6">
        <f t="shared" si="8"/>
        <v>29.159999999999773</v>
      </c>
      <c r="D168" s="4"/>
      <c r="F168" s="13">
        <f t="shared" si="11"/>
        <v>5.399999999999979</v>
      </c>
      <c r="G168" s="6">
        <f t="shared" si="9"/>
        <v>13.559999999999857</v>
      </c>
      <c r="H168" s="4"/>
    </row>
    <row r="169" spans="2:8" x14ac:dyDescent="0.3">
      <c r="B169" s="13">
        <f t="shared" si="10"/>
        <v>5.4999999999999787</v>
      </c>
      <c r="C169" s="6">
        <f t="shared" si="8"/>
        <v>30.249999999999766</v>
      </c>
      <c r="D169" s="4"/>
      <c r="F169" s="13">
        <f t="shared" si="11"/>
        <v>5.4999999999999787</v>
      </c>
      <c r="G169" s="6">
        <f t="shared" si="9"/>
        <v>14.249999999999851</v>
      </c>
      <c r="H169" s="4"/>
    </row>
    <row r="170" spans="2:8" x14ac:dyDescent="0.3">
      <c r="B170" s="13">
        <f t="shared" si="10"/>
        <v>5.5999999999999783</v>
      </c>
      <c r="C170" s="6">
        <f t="shared" si="8"/>
        <v>31.359999999999758</v>
      </c>
      <c r="D170" s="4"/>
      <c r="F170" s="13">
        <f t="shared" si="11"/>
        <v>5.5999999999999783</v>
      </c>
      <c r="G170" s="6">
        <f t="shared" si="9"/>
        <v>14.959999999999845</v>
      </c>
      <c r="H170" s="4"/>
    </row>
    <row r="171" spans="2:8" x14ac:dyDescent="0.3">
      <c r="B171" s="13">
        <f t="shared" si="10"/>
        <v>5.699999999999978</v>
      </c>
      <c r="C171" s="6">
        <f t="shared" si="8"/>
        <v>32.489999999999746</v>
      </c>
      <c r="D171" s="4"/>
      <c r="F171" s="13">
        <f t="shared" si="11"/>
        <v>5.699999999999978</v>
      </c>
      <c r="G171" s="6">
        <f t="shared" si="9"/>
        <v>15.689999999999838</v>
      </c>
      <c r="H171" s="4"/>
    </row>
    <row r="172" spans="2:8" x14ac:dyDescent="0.3">
      <c r="B172" s="13">
        <f t="shared" si="10"/>
        <v>5.7999999999999776</v>
      </c>
      <c r="C172" s="6">
        <f t="shared" si="8"/>
        <v>33.639999999999738</v>
      </c>
      <c r="D172" s="4"/>
      <c r="F172" s="13">
        <f t="shared" si="11"/>
        <v>5.7999999999999776</v>
      </c>
      <c r="G172" s="6">
        <f t="shared" si="9"/>
        <v>16.439999999999831</v>
      </c>
      <c r="H172" s="4"/>
    </row>
    <row r="173" spans="2:8" x14ac:dyDescent="0.3">
      <c r="B173" s="13">
        <f t="shared" si="10"/>
        <v>5.8999999999999773</v>
      </c>
      <c r="C173" s="6">
        <f t="shared" si="8"/>
        <v>34.809999999999732</v>
      </c>
      <c r="D173" s="4"/>
      <c r="F173" s="13">
        <f t="shared" si="11"/>
        <v>5.8999999999999773</v>
      </c>
      <c r="G173" s="6">
        <f t="shared" si="9"/>
        <v>17.209999999999823</v>
      </c>
      <c r="H173" s="4"/>
    </row>
    <row r="174" spans="2:8" x14ac:dyDescent="0.3">
      <c r="B174" s="13">
        <f t="shared" si="10"/>
        <v>5.9999999999999769</v>
      </c>
      <c r="C174" s="6">
        <f t="shared" si="8"/>
        <v>35.999999999999723</v>
      </c>
      <c r="D174" s="4"/>
      <c r="F174" s="13">
        <f t="shared" si="11"/>
        <v>5.9999999999999769</v>
      </c>
      <c r="G174" s="6">
        <f t="shared" si="9"/>
        <v>17.999999999999815</v>
      </c>
      <c r="H174" s="4"/>
    </row>
    <row r="175" spans="2:8" x14ac:dyDescent="0.3">
      <c r="B175" s="13">
        <f t="shared" si="10"/>
        <v>6.0999999999999766</v>
      </c>
      <c r="C175" s="6">
        <f t="shared" si="8"/>
        <v>37.209999999999717</v>
      </c>
      <c r="D175" s="4"/>
      <c r="F175" s="13">
        <f t="shared" si="11"/>
        <v>6.0999999999999766</v>
      </c>
      <c r="G175" s="6">
        <f t="shared" si="9"/>
        <v>18.809999999999807</v>
      </c>
      <c r="H175" s="4"/>
    </row>
    <row r="176" spans="2:8" x14ac:dyDescent="0.3">
      <c r="B176" s="13">
        <f t="shared" si="10"/>
        <v>6.1999999999999762</v>
      </c>
      <c r="C176" s="6">
        <f t="shared" si="8"/>
        <v>38.439999999999706</v>
      </c>
      <c r="D176" s="4"/>
      <c r="F176" s="13">
        <f t="shared" si="11"/>
        <v>6.1999999999999762</v>
      </c>
      <c r="G176" s="6">
        <f t="shared" si="9"/>
        <v>19.639999999999802</v>
      </c>
      <c r="H176" s="4"/>
    </row>
    <row r="177" spans="2:8" x14ac:dyDescent="0.3">
      <c r="B177" s="13">
        <f t="shared" si="10"/>
        <v>6.2999999999999758</v>
      </c>
      <c r="C177" s="6">
        <f t="shared" si="8"/>
        <v>39.689999999999692</v>
      </c>
      <c r="D177" s="4"/>
      <c r="F177" s="13">
        <f t="shared" si="11"/>
        <v>6.2999999999999758</v>
      </c>
      <c r="G177" s="6">
        <f t="shared" si="9"/>
        <v>20.489999999999792</v>
      </c>
      <c r="H177" s="4"/>
    </row>
    <row r="178" spans="2:8" x14ac:dyDescent="0.3">
      <c r="B178" s="13">
        <f t="shared" si="10"/>
        <v>6.3999999999999755</v>
      </c>
      <c r="C178" s="6">
        <f t="shared" si="8"/>
        <v>40.959999999999688</v>
      </c>
      <c r="D178" s="4"/>
      <c r="F178" s="13">
        <f t="shared" si="11"/>
        <v>6.3999999999999755</v>
      </c>
      <c r="G178" s="6">
        <f t="shared" si="9"/>
        <v>21.359999999999783</v>
      </c>
      <c r="H178" s="4"/>
    </row>
    <row r="179" spans="2:8" x14ac:dyDescent="0.3">
      <c r="B179" s="13">
        <f t="shared" si="10"/>
        <v>6.4999999999999751</v>
      </c>
      <c r="C179" s="6">
        <f t="shared" si="8"/>
        <v>42.249999999999673</v>
      </c>
      <c r="D179" s="4"/>
      <c r="F179" s="13">
        <f t="shared" si="11"/>
        <v>6.4999999999999751</v>
      </c>
      <c r="G179" s="6">
        <f t="shared" si="9"/>
        <v>22.249999999999776</v>
      </c>
      <c r="H179" s="4"/>
    </row>
    <row r="180" spans="2:8" x14ac:dyDescent="0.3">
      <c r="B180" s="13">
        <f t="shared" si="10"/>
        <v>6.5999999999999748</v>
      </c>
      <c r="C180" s="6">
        <f t="shared" si="8"/>
        <v>43.559999999999668</v>
      </c>
      <c r="D180" s="4"/>
      <c r="F180" s="13">
        <f t="shared" si="11"/>
        <v>6.5999999999999748</v>
      </c>
      <c r="G180" s="6">
        <f t="shared" si="9"/>
        <v>23.159999999999769</v>
      </c>
      <c r="H180" s="4"/>
    </row>
    <row r="181" spans="2:8" x14ac:dyDescent="0.3">
      <c r="B181" s="13">
        <f t="shared" si="10"/>
        <v>6.6999999999999744</v>
      </c>
      <c r="C181" s="6">
        <f t="shared" si="8"/>
        <v>44.88999999999966</v>
      </c>
      <c r="D181" s="4"/>
      <c r="F181" s="13">
        <f t="shared" si="11"/>
        <v>6.6999999999999744</v>
      </c>
      <c r="G181" s="6">
        <f t="shared" si="9"/>
        <v>24.089999999999758</v>
      </c>
      <c r="H181" s="4"/>
    </row>
    <row r="182" spans="2:8" x14ac:dyDescent="0.3">
      <c r="B182" s="13">
        <f t="shared" si="10"/>
        <v>6.7999999999999741</v>
      </c>
      <c r="C182" s="6">
        <f t="shared" si="8"/>
        <v>46.239999999999647</v>
      </c>
      <c r="D182" s="4"/>
      <c r="F182" s="13">
        <f t="shared" si="11"/>
        <v>6.7999999999999741</v>
      </c>
      <c r="G182" s="6">
        <f t="shared" si="9"/>
        <v>25.03999999999975</v>
      </c>
      <c r="H182" s="4"/>
    </row>
    <row r="183" spans="2:8" x14ac:dyDescent="0.3">
      <c r="B183" s="13">
        <f t="shared" si="10"/>
        <v>6.8999999999999737</v>
      </c>
      <c r="C183" s="6">
        <f t="shared" si="8"/>
        <v>47.609999999999637</v>
      </c>
      <c r="D183" s="4"/>
      <c r="F183" s="13">
        <f t="shared" si="11"/>
        <v>6.8999999999999737</v>
      </c>
      <c r="G183" s="6">
        <f t="shared" si="9"/>
        <v>26.009999999999742</v>
      </c>
      <c r="H183" s="4"/>
    </row>
    <row r="184" spans="2:8" x14ac:dyDescent="0.3">
      <c r="B184" s="13">
        <f t="shared" si="10"/>
        <v>6.9999999999999734</v>
      </c>
      <c r="C184" s="6">
        <f t="shared" si="8"/>
        <v>48.999999999999631</v>
      </c>
      <c r="D184" s="4"/>
      <c r="F184" s="13">
        <f t="shared" si="11"/>
        <v>6.9999999999999734</v>
      </c>
      <c r="G184" s="6">
        <f t="shared" si="9"/>
        <v>26.999999999999734</v>
      </c>
      <c r="H184" s="4"/>
    </row>
    <row r="185" spans="2:8" x14ac:dyDescent="0.3">
      <c r="B185" s="13">
        <f t="shared" si="10"/>
        <v>7.099999999999973</v>
      </c>
      <c r="C185" s="6">
        <f t="shared" si="8"/>
        <v>50.40999999999962</v>
      </c>
      <c r="D185" s="4"/>
      <c r="F185" s="13">
        <f t="shared" si="11"/>
        <v>7.099999999999973</v>
      </c>
      <c r="G185" s="6">
        <f t="shared" si="9"/>
        <v>28.009999999999724</v>
      </c>
      <c r="H185" s="4"/>
    </row>
    <row r="186" spans="2:8" x14ac:dyDescent="0.3">
      <c r="B186" s="13">
        <f t="shared" si="10"/>
        <v>7.1999999999999726</v>
      </c>
      <c r="C186" s="6">
        <f t="shared" si="8"/>
        <v>51.839999999999606</v>
      </c>
      <c r="D186" s="4"/>
      <c r="F186" s="13">
        <f t="shared" si="11"/>
        <v>7.1999999999999726</v>
      </c>
      <c r="G186" s="6">
        <f t="shared" si="9"/>
        <v>29.039999999999715</v>
      </c>
      <c r="H186" s="4"/>
    </row>
    <row r="187" spans="2:8" x14ac:dyDescent="0.3">
      <c r="B187" s="13">
        <f t="shared" ref="B187:B214" si="12">B186+0.1</f>
        <v>7.2999999999999723</v>
      </c>
      <c r="C187" s="6">
        <f t="shared" si="8"/>
        <v>53.289999999999594</v>
      </c>
      <c r="D187" s="4"/>
      <c r="F187" s="13">
        <f t="shared" si="11"/>
        <v>7.2999999999999723</v>
      </c>
      <c r="G187" s="6">
        <f t="shared" si="9"/>
        <v>30.089999999999705</v>
      </c>
      <c r="H187" s="4"/>
    </row>
    <row r="188" spans="2:8" x14ac:dyDescent="0.3">
      <c r="B188" s="13">
        <f t="shared" si="12"/>
        <v>7.3999999999999719</v>
      </c>
      <c r="C188" s="6">
        <f t="shared" si="8"/>
        <v>54.759999999999586</v>
      </c>
      <c r="D188" s="4"/>
      <c r="F188" s="13">
        <f t="shared" si="11"/>
        <v>7.3999999999999719</v>
      </c>
      <c r="G188" s="6">
        <f t="shared" si="9"/>
        <v>31.159999999999698</v>
      </c>
      <c r="H188" s="4"/>
    </row>
    <row r="189" spans="2:8" x14ac:dyDescent="0.3">
      <c r="B189" s="13">
        <f t="shared" si="12"/>
        <v>7.4999999999999716</v>
      </c>
      <c r="C189" s="6">
        <f t="shared" si="8"/>
        <v>56.249999999999574</v>
      </c>
      <c r="D189" s="4"/>
      <c r="F189" s="13">
        <f t="shared" si="11"/>
        <v>7.4999999999999716</v>
      </c>
      <c r="G189" s="6">
        <f t="shared" si="9"/>
        <v>32.249999999999687</v>
      </c>
      <c r="H189" s="4"/>
    </row>
    <row r="190" spans="2:8" x14ac:dyDescent="0.3">
      <c r="B190" s="13">
        <f t="shared" si="12"/>
        <v>7.5999999999999712</v>
      </c>
      <c r="C190" s="6">
        <f t="shared" si="8"/>
        <v>57.759999999999565</v>
      </c>
      <c r="D190" s="4"/>
      <c r="F190" s="13">
        <f t="shared" si="11"/>
        <v>7.5999999999999712</v>
      </c>
      <c r="G190" s="6">
        <f t="shared" si="9"/>
        <v>33.359999999999673</v>
      </c>
      <c r="H190" s="4"/>
    </row>
    <row r="191" spans="2:8" x14ac:dyDescent="0.3">
      <c r="B191" s="13">
        <f t="shared" si="12"/>
        <v>7.6999999999999709</v>
      </c>
      <c r="C191" s="6">
        <f t="shared" si="8"/>
        <v>59.289999999999552</v>
      </c>
      <c r="D191" s="4"/>
      <c r="F191" s="13">
        <f t="shared" si="11"/>
        <v>7.6999999999999709</v>
      </c>
      <c r="G191" s="6">
        <f t="shared" si="9"/>
        <v>34.489999999999668</v>
      </c>
      <c r="H191" s="4"/>
    </row>
    <row r="192" spans="2:8" x14ac:dyDescent="0.3">
      <c r="B192" s="13">
        <f t="shared" si="12"/>
        <v>7.7999999999999705</v>
      </c>
      <c r="C192" s="6">
        <f t="shared" si="8"/>
        <v>60.839999999999542</v>
      </c>
      <c r="D192" s="4"/>
      <c r="F192" s="13">
        <f t="shared" si="11"/>
        <v>7.7999999999999705</v>
      </c>
      <c r="G192" s="6">
        <f t="shared" si="9"/>
        <v>35.63999999999966</v>
      </c>
      <c r="H192" s="4"/>
    </row>
    <row r="193" spans="2:8" x14ac:dyDescent="0.3">
      <c r="B193" s="13">
        <f t="shared" si="12"/>
        <v>7.8999999999999702</v>
      </c>
      <c r="C193" s="6">
        <f t="shared" si="8"/>
        <v>62.409999999999528</v>
      </c>
      <c r="D193" s="4"/>
      <c r="F193" s="13">
        <f t="shared" si="11"/>
        <v>7.8999999999999702</v>
      </c>
      <c r="G193" s="6">
        <f t="shared" si="9"/>
        <v>36.809999999999647</v>
      </c>
      <c r="H193" s="4"/>
    </row>
    <row r="194" spans="2:8" x14ac:dyDescent="0.3">
      <c r="B194" s="13">
        <f t="shared" si="12"/>
        <v>7.9999999999999698</v>
      </c>
      <c r="C194" s="6">
        <f t="shared" si="8"/>
        <v>63.999999999999517</v>
      </c>
      <c r="D194" s="4"/>
      <c r="F194" s="13">
        <f t="shared" si="11"/>
        <v>7.9999999999999698</v>
      </c>
      <c r="G194" s="6">
        <f t="shared" si="9"/>
        <v>37.999999999999638</v>
      </c>
      <c r="H194" s="4"/>
    </row>
    <row r="195" spans="2:8" x14ac:dyDescent="0.3">
      <c r="B195" s="13">
        <f t="shared" si="12"/>
        <v>8.0999999999999694</v>
      </c>
      <c r="C195" s="6">
        <f t="shared" si="8"/>
        <v>65.609999999999502</v>
      </c>
      <c r="D195" s="4"/>
      <c r="F195" s="13">
        <f t="shared" si="11"/>
        <v>8.0999999999999694</v>
      </c>
      <c r="G195" s="6">
        <f t="shared" si="9"/>
        <v>39.209999999999624</v>
      </c>
      <c r="H195" s="4"/>
    </row>
    <row r="196" spans="2:8" x14ac:dyDescent="0.3">
      <c r="B196" s="13">
        <f t="shared" si="12"/>
        <v>8.1999999999999691</v>
      </c>
      <c r="C196" s="6">
        <f t="shared" si="8"/>
        <v>67.239999999999498</v>
      </c>
      <c r="D196" s="4"/>
      <c r="F196" s="13">
        <f t="shared" si="11"/>
        <v>8.1999999999999691</v>
      </c>
      <c r="G196" s="6">
        <f t="shared" si="9"/>
        <v>40.439999999999614</v>
      </c>
      <c r="H196" s="4"/>
    </row>
    <row r="197" spans="2:8" x14ac:dyDescent="0.3">
      <c r="B197" s="13">
        <f t="shared" si="12"/>
        <v>8.2999999999999687</v>
      </c>
      <c r="C197" s="6">
        <f t="shared" si="8"/>
        <v>68.889999999999475</v>
      </c>
      <c r="D197" s="4"/>
      <c r="F197" s="13">
        <f t="shared" si="11"/>
        <v>8.2999999999999687</v>
      </c>
      <c r="G197" s="6">
        <f t="shared" si="9"/>
        <v>41.689999999999607</v>
      </c>
      <c r="H197" s="4"/>
    </row>
    <row r="198" spans="2:8" x14ac:dyDescent="0.3">
      <c r="B198" s="13">
        <f t="shared" si="12"/>
        <v>8.3999999999999684</v>
      </c>
      <c r="C198" s="6">
        <f t="shared" si="8"/>
        <v>70.559999999999462</v>
      </c>
      <c r="D198" s="4"/>
      <c r="F198" s="13">
        <f t="shared" si="11"/>
        <v>8.3999999999999684</v>
      </c>
      <c r="G198" s="6">
        <f t="shared" si="9"/>
        <v>42.959999999999596</v>
      </c>
      <c r="H198" s="4"/>
    </row>
    <row r="199" spans="2:8" x14ac:dyDescent="0.3">
      <c r="B199" s="13">
        <f t="shared" si="12"/>
        <v>8.499999999999968</v>
      </c>
      <c r="C199" s="6">
        <f t="shared" si="8"/>
        <v>72.24999999999946</v>
      </c>
      <c r="D199" s="4"/>
      <c r="F199" s="13">
        <f t="shared" si="11"/>
        <v>8.499999999999968</v>
      </c>
      <c r="G199" s="6">
        <f t="shared" si="9"/>
        <v>44.249999999999588</v>
      </c>
      <c r="H199" s="4"/>
    </row>
    <row r="200" spans="2:8" x14ac:dyDescent="0.3">
      <c r="B200" s="13">
        <f t="shared" si="12"/>
        <v>8.5999999999999677</v>
      </c>
      <c r="C200" s="6">
        <f t="shared" si="8"/>
        <v>73.95999999999944</v>
      </c>
      <c r="D200" s="4"/>
      <c r="F200" s="13">
        <f t="shared" si="11"/>
        <v>8.5999999999999677</v>
      </c>
      <c r="G200" s="6">
        <f t="shared" si="9"/>
        <v>45.559999999999576</v>
      </c>
      <c r="H200" s="4"/>
    </row>
    <row r="201" spans="2:8" x14ac:dyDescent="0.3">
      <c r="B201" s="13">
        <f t="shared" si="12"/>
        <v>8.6999999999999673</v>
      </c>
      <c r="C201" s="6">
        <f t="shared" si="8"/>
        <v>75.689999999999429</v>
      </c>
      <c r="D201" s="4"/>
      <c r="F201" s="13">
        <f t="shared" si="11"/>
        <v>8.6999999999999673</v>
      </c>
      <c r="G201" s="6">
        <f t="shared" si="9"/>
        <v>46.88999999999956</v>
      </c>
      <c r="H201" s="4"/>
    </row>
    <row r="202" spans="2:8" x14ac:dyDescent="0.3">
      <c r="B202" s="13">
        <f t="shared" si="12"/>
        <v>8.799999999999967</v>
      </c>
      <c r="C202" s="6">
        <f t="shared" si="8"/>
        <v>77.439999999999415</v>
      </c>
      <c r="D202" s="4"/>
      <c r="F202" s="13">
        <f t="shared" si="11"/>
        <v>8.799999999999967</v>
      </c>
      <c r="G202" s="6">
        <f t="shared" si="9"/>
        <v>48.239999999999547</v>
      </c>
      <c r="H202" s="4"/>
    </row>
    <row r="203" spans="2:8" x14ac:dyDescent="0.3">
      <c r="B203" s="13">
        <f t="shared" si="12"/>
        <v>8.8999999999999666</v>
      </c>
      <c r="C203" s="6">
        <f t="shared" si="8"/>
        <v>79.209999999999411</v>
      </c>
      <c r="D203" s="4"/>
      <c r="F203" s="13">
        <f t="shared" si="11"/>
        <v>8.8999999999999666</v>
      </c>
      <c r="G203" s="6">
        <f t="shared" si="9"/>
        <v>49.609999999999538</v>
      </c>
      <c r="H203" s="4"/>
    </row>
    <row r="204" spans="2:8" x14ac:dyDescent="0.3">
      <c r="B204" s="13">
        <f t="shared" si="12"/>
        <v>8.9999999999999662</v>
      </c>
      <c r="C204" s="6">
        <f t="shared" si="8"/>
        <v>80.999999999999389</v>
      </c>
      <c r="D204" s="4"/>
      <c r="F204" s="13">
        <f t="shared" si="11"/>
        <v>8.9999999999999662</v>
      </c>
      <c r="G204" s="6">
        <f t="shared" si="9"/>
        <v>50.999999999999531</v>
      </c>
      <c r="H204" s="4"/>
    </row>
    <row r="205" spans="2:8" x14ac:dyDescent="0.3">
      <c r="B205" s="13">
        <f t="shared" si="12"/>
        <v>9.0999999999999659</v>
      </c>
      <c r="C205" s="6">
        <f t="shared" si="8"/>
        <v>82.809999999999377</v>
      </c>
      <c r="D205" s="4"/>
      <c r="F205" s="13">
        <f t="shared" si="11"/>
        <v>9.0999999999999659</v>
      </c>
      <c r="G205" s="6">
        <f t="shared" si="9"/>
        <v>52.409999999999513</v>
      </c>
      <c r="H205" s="4"/>
    </row>
    <row r="206" spans="2:8" x14ac:dyDescent="0.3">
      <c r="B206" s="13">
        <f t="shared" si="12"/>
        <v>9.1999999999999655</v>
      </c>
      <c r="C206" s="6">
        <f t="shared" si="8"/>
        <v>84.639999999999361</v>
      </c>
      <c r="D206" s="4"/>
      <c r="F206" s="13">
        <f t="shared" si="11"/>
        <v>9.1999999999999655</v>
      </c>
      <c r="G206" s="6">
        <f t="shared" si="9"/>
        <v>53.839999999999506</v>
      </c>
      <c r="H206" s="4"/>
    </row>
    <row r="207" spans="2:8" x14ac:dyDescent="0.3">
      <c r="B207" s="13">
        <f t="shared" si="12"/>
        <v>9.2999999999999652</v>
      </c>
      <c r="C207" s="6">
        <f t="shared" ref="C207:C214" si="13">$E$6*($E$7*(B207-$E$8))^2+$E$9</f>
        <v>86.489999999999355</v>
      </c>
      <c r="D207" s="4"/>
      <c r="F207" s="13">
        <f t="shared" si="11"/>
        <v>9.2999999999999652</v>
      </c>
      <c r="G207" s="6">
        <f t="shared" ref="G207:G214" si="14">$K$6*($K$7*(F207-$K$8))^2+$K$9</f>
        <v>55.289999999999495</v>
      </c>
      <c r="H207" s="4"/>
    </row>
    <row r="208" spans="2:8" x14ac:dyDescent="0.3">
      <c r="B208" s="13">
        <f t="shared" si="12"/>
        <v>9.3999999999999648</v>
      </c>
      <c r="C208" s="6">
        <f t="shared" si="13"/>
        <v>88.359999999999346</v>
      </c>
      <c r="D208" s="4"/>
      <c r="F208" s="13">
        <f t="shared" ref="F208:F214" si="15">F207+0.1</f>
        <v>9.3999999999999648</v>
      </c>
      <c r="G208" s="6">
        <f t="shared" si="14"/>
        <v>56.759999999999479</v>
      </c>
      <c r="H208" s="4"/>
    </row>
    <row r="209" spans="2:8" x14ac:dyDescent="0.3">
      <c r="B209" s="13">
        <f t="shared" si="12"/>
        <v>9.4999999999999645</v>
      </c>
      <c r="C209" s="6">
        <f t="shared" si="13"/>
        <v>90.249999999999318</v>
      </c>
      <c r="D209" s="4"/>
      <c r="F209" s="13">
        <f t="shared" si="15"/>
        <v>9.4999999999999645</v>
      </c>
      <c r="G209" s="6">
        <f t="shared" si="14"/>
        <v>58.249999999999467</v>
      </c>
      <c r="H209" s="4"/>
    </row>
    <row r="210" spans="2:8" x14ac:dyDescent="0.3">
      <c r="B210" s="13">
        <f t="shared" si="12"/>
        <v>9.5999999999999641</v>
      </c>
      <c r="C210" s="6">
        <f t="shared" si="13"/>
        <v>92.159999999999314</v>
      </c>
      <c r="D210" s="4"/>
      <c r="F210" s="13">
        <f t="shared" si="15"/>
        <v>9.5999999999999641</v>
      </c>
      <c r="G210" s="6">
        <f t="shared" si="14"/>
        <v>59.759999999999458</v>
      </c>
      <c r="H210" s="4"/>
    </row>
    <row r="211" spans="2:8" x14ac:dyDescent="0.3">
      <c r="B211" s="13">
        <f t="shared" si="12"/>
        <v>9.6999999999999638</v>
      </c>
      <c r="C211" s="6">
        <f t="shared" si="13"/>
        <v>94.089999999999293</v>
      </c>
      <c r="D211" s="4"/>
      <c r="F211" s="13">
        <f t="shared" si="15"/>
        <v>9.6999999999999638</v>
      </c>
      <c r="G211" s="6">
        <f t="shared" si="14"/>
        <v>61.289999999999445</v>
      </c>
      <c r="H211" s="4"/>
    </row>
    <row r="212" spans="2:8" x14ac:dyDescent="0.3">
      <c r="B212" s="13">
        <f t="shared" si="12"/>
        <v>9.7999999999999634</v>
      </c>
      <c r="C212" s="6">
        <f t="shared" si="13"/>
        <v>96.039999999999281</v>
      </c>
      <c r="D212" s="4"/>
      <c r="F212" s="13">
        <f t="shared" si="15"/>
        <v>9.7999999999999634</v>
      </c>
      <c r="G212" s="6">
        <f t="shared" si="14"/>
        <v>62.839999999999428</v>
      </c>
      <c r="H212" s="4"/>
    </row>
    <row r="213" spans="2:8" x14ac:dyDescent="0.3">
      <c r="B213" s="13">
        <f t="shared" si="12"/>
        <v>9.8999999999999631</v>
      </c>
      <c r="C213" s="6">
        <f t="shared" si="13"/>
        <v>98.009999999999266</v>
      </c>
      <c r="D213" s="4"/>
      <c r="F213" s="13">
        <f t="shared" si="15"/>
        <v>9.8999999999999631</v>
      </c>
      <c r="G213" s="6">
        <f t="shared" si="14"/>
        <v>64.409999999999414</v>
      </c>
      <c r="H213" s="4"/>
    </row>
    <row r="214" spans="2:8" ht="15" thickBot="1" x14ac:dyDescent="0.35">
      <c r="B214" s="14">
        <f t="shared" si="12"/>
        <v>9.9999999999999627</v>
      </c>
      <c r="C214" s="9">
        <f t="shared" si="13"/>
        <v>99.999999999999261</v>
      </c>
      <c r="D214" s="11"/>
      <c r="F214" s="14">
        <f t="shared" si="15"/>
        <v>9.9999999999999627</v>
      </c>
      <c r="G214" s="9">
        <f t="shared" si="14"/>
        <v>65.999999999999403</v>
      </c>
      <c r="H214" s="11"/>
    </row>
  </sheetData>
  <mergeCells count="1">
    <mergeCell ref="B2:B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F77D7-C093-4F76-B50F-ECFC763181C2}">
  <dimension ref="B1:AE414"/>
  <sheetViews>
    <sheetView workbookViewId="0">
      <selection activeCell="AB16" sqref="AB16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31" ht="15" thickBot="1" x14ac:dyDescent="0.35"/>
    <row r="2" spans="2:31" x14ac:dyDescent="0.3">
      <c r="B2" s="17" t="s">
        <v>0</v>
      </c>
      <c r="C2" s="30" t="s">
        <v>13</v>
      </c>
      <c r="D2" s="30"/>
      <c r="E2" s="30"/>
      <c r="F2" s="30" t="s">
        <v>14</v>
      </c>
      <c r="G2" s="30"/>
      <c r="H2" s="30"/>
      <c r="I2" s="29" t="s">
        <v>9</v>
      </c>
      <c r="J2" s="29"/>
      <c r="K2" s="29"/>
      <c r="L2" s="29" t="s">
        <v>12</v>
      </c>
      <c r="M2" s="29"/>
      <c r="N2" s="29"/>
      <c r="O2" s="2"/>
      <c r="Q2" s="12" t="s">
        <v>5</v>
      </c>
      <c r="R2" s="1"/>
      <c r="S2" s="1"/>
      <c r="T2" s="1"/>
      <c r="U2" s="1"/>
      <c r="V2" s="1"/>
      <c r="W2" s="1"/>
      <c r="X2" s="1"/>
      <c r="Y2" s="1"/>
      <c r="Z2" s="2"/>
    </row>
    <row r="3" spans="2:31" ht="15" customHeight="1" x14ac:dyDescent="0.3">
      <c r="B3" s="18"/>
      <c r="C3" s="3" t="s">
        <v>4</v>
      </c>
      <c r="D3" s="3"/>
      <c r="E3" s="3"/>
      <c r="F3" s="3"/>
      <c r="G3" s="3"/>
      <c r="H3" s="3"/>
      <c r="I3" s="3" t="s">
        <v>4</v>
      </c>
      <c r="J3" s="3"/>
      <c r="K3" s="3"/>
      <c r="L3" s="3"/>
      <c r="M3" s="3"/>
      <c r="N3" s="3"/>
      <c r="O3" s="4"/>
      <c r="Q3" s="15"/>
      <c r="R3" s="3"/>
      <c r="S3" s="3"/>
      <c r="T3" s="3"/>
      <c r="U3" s="3"/>
      <c r="V3" s="3"/>
      <c r="W3" s="3"/>
      <c r="X3" s="3"/>
      <c r="Y3" s="3"/>
      <c r="Z3" s="4"/>
      <c r="AB3" s="31" t="s">
        <v>16</v>
      </c>
      <c r="AC3" s="31"/>
      <c r="AD3" s="31"/>
      <c r="AE3" s="31"/>
    </row>
    <row r="4" spans="2:31" ht="15" customHeight="1" x14ac:dyDescent="0.3">
      <c r="B4" s="18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15"/>
      <c r="R4" s="3"/>
      <c r="S4" s="3"/>
      <c r="T4" s="3"/>
      <c r="U4" s="3"/>
      <c r="V4" s="3"/>
      <c r="W4" s="3"/>
      <c r="X4" s="3"/>
      <c r="Y4" s="3"/>
      <c r="Z4" s="4"/>
      <c r="AB4" s="32" t="s">
        <v>17</v>
      </c>
      <c r="AC4" s="32"/>
      <c r="AD4" s="32"/>
      <c r="AE4" s="32"/>
    </row>
    <row r="5" spans="2:31" x14ac:dyDescent="0.3">
      <c r="B5" s="18"/>
      <c r="C5" s="3" t="s">
        <v>0</v>
      </c>
      <c r="D5" s="3"/>
      <c r="E5" s="3"/>
      <c r="F5" s="3"/>
      <c r="G5" s="3"/>
      <c r="H5" s="3"/>
      <c r="I5" s="3" t="s">
        <v>0</v>
      </c>
      <c r="J5" s="3"/>
      <c r="K5" s="3"/>
      <c r="L5" s="3"/>
      <c r="M5" s="3"/>
      <c r="N5" s="3"/>
      <c r="O5" s="4"/>
      <c r="Q5" s="15"/>
      <c r="R5" s="3"/>
      <c r="S5" s="3"/>
      <c r="T5" s="3"/>
      <c r="U5" s="3"/>
      <c r="V5" s="3"/>
      <c r="W5" s="3"/>
      <c r="X5" s="3"/>
      <c r="Y5" s="3"/>
      <c r="Z5" s="4"/>
    </row>
    <row r="6" spans="2:31" x14ac:dyDescent="0.3">
      <c r="B6" s="18"/>
      <c r="C6" s="3"/>
      <c r="D6" s="10" t="s">
        <v>8</v>
      </c>
      <c r="E6" s="21">
        <v>1</v>
      </c>
      <c r="F6" s="3"/>
      <c r="G6" s="3"/>
      <c r="H6" s="3"/>
      <c r="I6" s="3"/>
      <c r="J6" s="10" t="s">
        <v>1</v>
      </c>
      <c r="K6" s="5">
        <v>1</v>
      </c>
      <c r="L6" s="3"/>
      <c r="M6" s="3"/>
      <c r="N6" s="3"/>
      <c r="O6" s="4"/>
      <c r="Q6" s="15"/>
      <c r="R6" s="3"/>
      <c r="S6" s="3"/>
      <c r="T6" s="3"/>
      <c r="U6" s="3"/>
      <c r="V6" s="3"/>
      <c r="W6" s="3"/>
      <c r="X6" s="3"/>
      <c r="Y6" s="3"/>
      <c r="Z6" s="4"/>
    </row>
    <row r="7" spans="2:31" x14ac:dyDescent="0.3">
      <c r="B7" s="18"/>
      <c r="C7" s="3"/>
      <c r="D7" s="3" t="s">
        <v>2</v>
      </c>
      <c r="E7" s="21">
        <v>1</v>
      </c>
      <c r="F7" s="3"/>
      <c r="G7" s="3"/>
      <c r="H7" s="3"/>
      <c r="I7" s="3"/>
      <c r="J7" s="3" t="s">
        <v>2</v>
      </c>
      <c r="K7" s="5">
        <v>1</v>
      </c>
      <c r="L7" s="3"/>
      <c r="M7" s="3"/>
      <c r="N7" s="3"/>
      <c r="O7" s="4"/>
      <c r="Q7" s="15"/>
      <c r="R7" s="3"/>
      <c r="S7" s="3"/>
      <c r="T7" s="3"/>
      <c r="U7" s="3"/>
      <c r="V7" s="3"/>
      <c r="W7" s="3"/>
      <c r="X7" s="3"/>
      <c r="Y7" s="3"/>
      <c r="Z7" s="4"/>
    </row>
    <row r="8" spans="2:31" x14ac:dyDescent="0.3">
      <c r="B8" s="18"/>
      <c r="C8" s="3"/>
      <c r="D8" s="3" t="s">
        <v>10</v>
      </c>
      <c r="E8" s="21">
        <v>0</v>
      </c>
      <c r="F8" s="3"/>
      <c r="G8" s="3"/>
      <c r="H8" s="3"/>
      <c r="I8" s="3"/>
      <c r="J8" s="3" t="s">
        <v>6</v>
      </c>
      <c r="K8" s="5">
        <v>2</v>
      </c>
      <c r="L8" s="3"/>
      <c r="M8" s="3"/>
      <c r="N8" s="3"/>
      <c r="O8" s="4"/>
      <c r="Q8" s="15"/>
      <c r="R8" s="3"/>
      <c r="S8" s="3"/>
      <c r="T8" s="3"/>
      <c r="U8" s="3"/>
      <c r="V8" s="3"/>
      <c r="W8" s="3"/>
      <c r="X8" s="3"/>
      <c r="Y8" s="3"/>
      <c r="Z8" s="4"/>
    </row>
    <row r="9" spans="2:31" ht="15" thickBot="1" x14ac:dyDescent="0.35">
      <c r="B9" s="19"/>
      <c r="C9" s="7"/>
      <c r="D9" s="7" t="s">
        <v>11</v>
      </c>
      <c r="E9" s="22">
        <v>0</v>
      </c>
      <c r="F9" s="7"/>
      <c r="G9" s="7"/>
      <c r="H9" s="7"/>
      <c r="I9" s="7"/>
      <c r="J9" s="7" t="s">
        <v>7</v>
      </c>
      <c r="K9" s="8">
        <v>2</v>
      </c>
      <c r="L9" s="7"/>
      <c r="M9" s="7"/>
      <c r="N9" s="7"/>
      <c r="O9" s="11"/>
      <c r="Q9" s="15"/>
      <c r="R9" s="3"/>
      <c r="S9" s="3"/>
      <c r="T9" s="3"/>
      <c r="U9" s="3"/>
      <c r="V9" s="3"/>
      <c r="W9" s="3"/>
      <c r="X9" s="3"/>
      <c r="Y9" s="3"/>
      <c r="Z9" s="4"/>
    </row>
    <row r="10" spans="2:31" ht="15" thickBot="1" x14ac:dyDescent="0.35">
      <c r="B10" s="3"/>
      <c r="C10" s="3"/>
      <c r="D10" s="3"/>
      <c r="E10" s="3"/>
      <c r="F10" s="3"/>
      <c r="G10" s="3"/>
      <c r="H10" s="3"/>
      <c r="I10" s="3"/>
      <c r="J10" s="3"/>
      <c r="K10" s="3"/>
      <c r="L10" s="6"/>
      <c r="M10" s="6"/>
      <c r="N10" s="3"/>
      <c r="O10" s="3"/>
      <c r="Q10" s="15"/>
      <c r="R10" s="3"/>
      <c r="S10" s="3"/>
      <c r="T10" s="3"/>
      <c r="U10" s="3"/>
      <c r="V10" s="3"/>
      <c r="W10" s="3"/>
      <c r="X10" s="3"/>
      <c r="Y10" s="3"/>
      <c r="Z10" s="4"/>
    </row>
    <row r="11" spans="2:31" x14ac:dyDescent="0.3">
      <c r="B11" s="23" t="s">
        <v>13</v>
      </c>
      <c r="C11" s="24"/>
      <c r="D11" s="25"/>
      <c r="F11" s="26" t="s">
        <v>9</v>
      </c>
      <c r="G11" s="27"/>
      <c r="H11" s="28"/>
      <c r="L11" s="3"/>
      <c r="Q11" s="15"/>
      <c r="R11" s="3"/>
      <c r="S11" s="3"/>
      <c r="T11" s="3"/>
      <c r="U11" s="3"/>
      <c r="V11" s="3"/>
      <c r="W11" s="3"/>
      <c r="X11" s="3"/>
      <c r="Y11" s="3"/>
      <c r="Z11" s="4"/>
    </row>
    <row r="12" spans="2:31" x14ac:dyDescent="0.3">
      <c r="B12" s="15"/>
      <c r="C12" s="3"/>
      <c r="D12" s="4"/>
      <c r="F12" s="15"/>
      <c r="G12" s="3"/>
      <c r="H12" s="4"/>
      <c r="L12" s="3"/>
      <c r="Q12" s="15"/>
      <c r="R12" s="3"/>
      <c r="S12" s="3"/>
      <c r="T12" s="3"/>
      <c r="U12" s="3"/>
      <c r="V12" s="3"/>
      <c r="W12" s="3"/>
      <c r="X12" s="3"/>
      <c r="Y12" s="3"/>
      <c r="Z12" s="4"/>
    </row>
    <row r="13" spans="2:31" x14ac:dyDescent="0.3">
      <c r="B13" s="13" t="s">
        <v>3</v>
      </c>
      <c r="C13" s="6" t="s">
        <v>15</v>
      </c>
      <c r="D13" s="4"/>
      <c r="F13" s="13" t="s">
        <v>3</v>
      </c>
      <c r="G13" s="20" t="s">
        <v>12</v>
      </c>
      <c r="H13" s="4"/>
      <c r="L13" s="3"/>
      <c r="Q13" s="15"/>
      <c r="R13" s="3"/>
      <c r="S13" s="3"/>
      <c r="T13" s="3"/>
      <c r="U13" s="3"/>
      <c r="V13" s="3"/>
      <c r="W13" s="3"/>
      <c r="X13" s="3"/>
      <c r="Y13" s="3"/>
      <c r="Z13" s="4"/>
    </row>
    <row r="14" spans="2:31" x14ac:dyDescent="0.3">
      <c r="B14" s="13">
        <v>-10</v>
      </c>
      <c r="C14" s="6" t="e">
        <f>$E$6*SQRT($E$7*(B14-$E$8))+$E$9</f>
        <v>#NUM!</v>
      </c>
      <c r="D14" s="4"/>
      <c r="F14" s="13">
        <v>-10</v>
      </c>
      <c r="G14" s="6" t="e">
        <f>$K$6*SQRT($K$7*(F14-$K$8))+$K$9</f>
        <v>#NUM!</v>
      </c>
      <c r="H14" s="4"/>
      <c r="L14" s="3"/>
      <c r="Q14" s="15"/>
      <c r="R14" s="3"/>
      <c r="S14" s="3"/>
      <c r="T14" s="3"/>
      <c r="U14" s="3"/>
      <c r="V14" s="3"/>
      <c r="W14" s="3"/>
      <c r="X14" s="3"/>
      <c r="Y14" s="3"/>
      <c r="Z14" s="4"/>
    </row>
    <row r="15" spans="2:31" x14ac:dyDescent="0.3">
      <c r="B15" s="13">
        <f>B14+0.05</f>
        <v>-9.9499999999999993</v>
      </c>
      <c r="C15" s="6" t="e">
        <f t="shared" ref="C15:C78" si="0">$E$6*SQRT($E$7*(B15-$E$8))+$E$9</f>
        <v>#NUM!</v>
      </c>
      <c r="D15" s="4"/>
      <c r="F15" s="13">
        <f>F14+0.05</f>
        <v>-9.9499999999999993</v>
      </c>
      <c r="G15" s="6" t="e">
        <f t="shared" ref="G15:G78" si="1">$K$6*SQRT($K$7*(F15-$K$8))+$K$9</f>
        <v>#NUM!</v>
      </c>
      <c r="H15" s="4"/>
      <c r="L15" s="3"/>
      <c r="Q15" s="15"/>
      <c r="R15" s="3"/>
      <c r="S15" s="3"/>
      <c r="T15" s="3"/>
      <c r="U15" s="3"/>
      <c r="V15" s="3"/>
      <c r="W15" s="3"/>
      <c r="X15" s="3"/>
      <c r="Y15" s="3"/>
      <c r="Z15" s="4"/>
    </row>
    <row r="16" spans="2:31" x14ac:dyDescent="0.3">
      <c r="B16" s="13">
        <f t="shared" ref="B16:B79" si="2">B15+0.05</f>
        <v>-9.8999999999999986</v>
      </c>
      <c r="C16" s="6" t="e">
        <f t="shared" si="0"/>
        <v>#NUM!</v>
      </c>
      <c r="D16" s="4"/>
      <c r="F16" s="13">
        <f t="shared" ref="F16:F79" si="3">F15+0.05</f>
        <v>-9.8999999999999986</v>
      </c>
      <c r="G16" s="6" t="e">
        <f t="shared" si="1"/>
        <v>#NUM!</v>
      </c>
      <c r="H16" s="4"/>
      <c r="L16" s="3"/>
      <c r="Q16" s="15"/>
      <c r="R16" s="3"/>
      <c r="S16" s="3"/>
      <c r="T16" s="3"/>
      <c r="U16" s="3"/>
      <c r="V16" s="3"/>
      <c r="W16" s="3"/>
      <c r="X16" s="3"/>
      <c r="Y16" s="3"/>
      <c r="Z16" s="4"/>
    </row>
    <row r="17" spans="2:26" x14ac:dyDescent="0.3">
      <c r="B17" s="13">
        <f t="shared" si="2"/>
        <v>-9.8499999999999979</v>
      </c>
      <c r="C17" s="6" t="e">
        <f t="shared" si="0"/>
        <v>#NUM!</v>
      </c>
      <c r="D17" s="4"/>
      <c r="F17" s="13">
        <f t="shared" si="3"/>
        <v>-9.8499999999999979</v>
      </c>
      <c r="G17" s="6" t="e">
        <f t="shared" si="1"/>
        <v>#NUM!</v>
      </c>
      <c r="H17" s="4"/>
      <c r="L17" s="3"/>
      <c r="Q17" s="15"/>
      <c r="R17" s="3"/>
      <c r="S17" s="3"/>
      <c r="T17" s="3"/>
      <c r="U17" s="3"/>
      <c r="V17" s="3"/>
      <c r="W17" s="3"/>
      <c r="X17" s="3"/>
      <c r="Y17" s="3"/>
      <c r="Z17" s="4"/>
    </row>
    <row r="18" spans="2:26" x14ac:dyDescent="0.3">
      <c r="B18" s="13">
        <f t="shared" si="2"/>
        <v>-9.7999999999999972</v>
      </c>
      <c r="C18" s="6" t="e">
        <f t="shared" si="0"/>
        <v>#NUM!</v>
      </c>
      <c r="D18" s="4"/>
      <c r="F18" s="13">
        <f t="shared" si="3"/>
        <v>-9.7999999999999972</v>
      </c>
      <c r="G18" s="6" t="e">
        <f t="shared" si="1"/>
        <v>#NUM!</v>
      </c>
      <c r="H18" s="4"/>
      <c r="L18" s="3"/>
      <c r="Q18" s="15"/>
      <c r="R18" s="3"/>
      <c r="S18" s="3"/>
      <c r="T18" s="3"/>
      <c r="U18" s="3"/>
      <c r="V18" s="3"/>
      <c r="W18" s="3"/>
      <c r="X18" s="3"/>
      <c r="Y18" s="3"/>
      <c r="Z18" s="4"/>
    </row>
    <row r="19" spans="2:26" x14ac:dyDescent="0.3">
      <c r="B19" s="13">
        <f t="shared" si="2"/>
        <v>-9.7499999999999964</v>
      </c>
      <c r="C19" s="6" t="e">
        <f t="shared" si="0"/>
        <v>#NUM!</v>
      </c>
      <c r="D19" s="4"/>
      <c r="F19" s="13">
        <f t="shared" si="3"/>
        <v>-9.7499999999999964</v>
      </c>
      <c r="G19" s="6" t="e">
        <f t="shared" si="1"/>
        <v>#NUM!</v>
      </c>
      <c r="H19" s="4"/>
      <c r="L19" s="3"/>
      <c r="Q19" s="15"/>
      <c r="R19" s="3"/>
      <c r="S19" s="3"/>
      <c r="T19" s="3"/>
      <c r="U19" s="3"/>
      <c r="V19" s="3"/>
      <c r="W19" s="3"/>
      <c r="X19" s="3"/>
      <c r="Y19" s="3"/>
      <c r="Z19" s="4"/>
    </row>
    <row r="20" spans="2:26" x14ac:dyDescent="0.3">
      <c r="B20" s="13">
        <f t="shared" si="2"/>
        <v>-9.6999999999999957</v>
      </c>
      <c r="C20" s="6" t="e">
        <f t="shared" si="0"/>
        <v>#NUM!</v>
      </c>
      <c r="D20" s="4"/>
      <c r="F20" s="13">
        <f t="shared" si="3"/>
        <v>-9.6999999999999957</v>
      </c>
      <c r="G20" s="6" t="e">
        <f t="shared" si="1"/>
        <v>#NUM!</v>
      </c>
      <c r="H20" s="4"/>
      <c r="L20" s="3"/>
      <c r="Q20" s="15"/>
      <c r="R20" s="3"/>
      <c r="S20" s="3"/>
      <c r="T20" s="3"/>
      <c r="U20" s="3"/>
      <c r="V20" s="3"/>
      <c r="W20" s="3"/>
      <c r="X20" s="3"/>
      <c r="Y20" s="3"/>
      <c r="Z20" s="4"/>
    </row>
    <row r="21" spans="2:26" x14ac:dyDescent="0.3">
      <c r="B21" s="13">
        <f t="shared" si="2"/>
        <v>-9.649999999999995</v>
      </c>
      <c r="C21" s="6" t="e">
        <f t="shared" si="0"/>
        <v>#NUM!</v>
      </c>
      <c r="D21" s="4"/>
      <c r="F21" s="13">
        <f t="shared" si="3"/>
        <v>-9.649999999999995</v>
      </c>
      <c r="G21" s="6" t="e">
        <f t="shared" si="1"/>
        <v>#NUM!</v>
      </c>
      <c r="H21" s="4"/>
      <c r="L21" s="3"/>
      <c r="Q21" s="15"/>
      <c r="R21" s="3"/>
      <c r="S21" s="3"/>
      <c r="T21" s="3"/>
      <c r="U21" s="3"/>
      <c r="V21" s="3"/>
      <c r="W21" s="3"/>
      <c r="X21" s="3"/>
      <c r="Y21" s="3"/>
      <c r="Z21" s="4"/>
    </row>
    <row r="22" spans="2:26" x14ac:dyDescent="0.3">
      <c r="B22" s="13">
        <f t="shared" si="2"/>
        <v>-9.5999999999999943</v>
      </c>
      <c r="C22" s="6" t="e">
        <f t="shared" si="0"/>
        <v>#NUM!</v>
      </c>
      <c r="D22" s="4"/>
      <c r="F22" s="13">
        <f t="shared" si="3"/>
        <v>-9.5999999999999943</v>
      </c>
      <c r="G22" s="6" t="e">
        <f t="shared" si="1"/>
        <v>#NUM!</v>
      </c>
      <c r="H22" s="4"/>
      <c r="L22" s="3"/>
      <c r="Q22" s="15"/>
      <c r="R22" s="3"/>
      <c r="S22" s="3"/>
      <c r="T22" s="3"/>
      <c r="U22" s="3"/>
      <c r="V22" s="3"/>
      <c r="W22" s="3"/>
      <c r="X22" s="3"/>
      <c r="Y22" s="3"/>
      <c r="Z22" s="4"/>
    </row>
    <row r="23" spans="2:26" x14ac:dyDescent="0.3">
      <c r="B23" s="13">
        <f t="shared" si="2"/>
        <v>-9.5499999999999936</v>
      </c>
      <c r="C23" s="6" t="e">
        <f t="shared" si="0"/>
        <v>#NUM!</v>
      </c>
      <c r="D23" s="4"/>
      <c r="F23" s="13">
        <f t="shared" si="3"/>
        <v>-9.5499999999999936</v>
      </c>
      <c r="G23" s="6" t="e">
        <f t="shared" si="1"/>
        <v>#NUM!</v>
      </c>
      <c r="H23" s="4"/>
      <c r="L23" s="3"/>
      <c r="Q23" s="15"/>
      <c r="R23" s="3"/>
      <c r="S23" s="3"/>
      <c r="T23" s="3"/>
      <c r="U23" s="3"/>
      <c r="V23" s="3"/>
      <c r="W23" s="3"/>
      <c r="X23" s="3"/>
      <c r="Y23" s="3"/>
      <c r="Z23" s="4"/>
    </row>
    <row r="24" spans="2:26" x14ac:dyDescent="0.3">
      <c r="B24" s="13">
        <f t="shared" si="2"/>
        <v>-9.4999999999999929</v>
      </c>
      <c r="C24" s="6" t="e">
        <f t="shared" si="0"/>
        <v>#NUM!</v>
      </c>
      <c r="D24" s="4"/>
      <c r="F24" s="13">
        <f t="shared" si="3"/>
        <v>-9.4999999999999929</v>
      </c>
      <c r="G24" s="6" t="e">
        <f t="shared" si="1"/>
        <v>#NUM!</v>
      </c>
      <c r="H24" s="4"/>
      <c r="L24" s="3"/>
      <c r="Q24" s="15"/>
      <c r="R24" s="3"/>
      <c r="S24" s="3"/>
      <c r="T24" s="3"/>
      <c r="U24" s="3"/>
      <c r="V24" s="3"/>
      <c r="W24" s="3"/>
      <c r="X24" s="3"/>
      <c r="Y24" s="3"/>
      <c r="Z24" s="4"/>
    </row>
    <row r="25" spans="2:26" x14ac:dyDescent="0.3">
      <c r="B25" s="13">
        <f t="shared" si="2"/>
        <v>-9.4499999999999922</v>
      </c>
      <c r="C25" s="6" t="e">
        <f t="shared" si="0"/>
        <v>#NUM!</v>
      </c>
      <c r="D25" s="4"/>
      <c r="F25" s="13">
        <f t="shared" si="3"/>
        <v>-9.4499999999999922</v>
      </c>
      <c r="G25" s="6" t="e">
        <f t="shared" si="1"/>
        <v>#NUM!</v>
      </c>
      <c r="H25" s="4"/>
      <c r="L25" s="3"/>
      <c r="Q25" s="15"/>
      <c r="R25" s="3"/>
      <c r="S25" s="3"/>
      <c r="T25" s="3"/>
      <c r="U25" s="3"/>
      <c r="V25" s="3"/>
      <c r="W25" s="3"/>
      <c r="X25" s="3"/>
      <c r="Y25" s="3"/>
      <c r="Z25" s="4"/>
    </row>
    <row r="26" spans="2:26" x14ac:dyDescent="0.3">
      <c r="B26" s="13">
        <f t="shared" si="2"/>
        <v>-9.3999999999999915</v>
      </c>
      <c r="C26" s="6" t="e">
        <f t="shared" si="0"/>
        <v>#NUM!</v>
      </c>
      <c r="D26" s="4"/>
      <c r="F26" s="13">
        <f t="shared" si="3"/>
        <v>-9.3999999999999915</v>
      </c>
      <c r="G26" s="6" t="e">
        <f t="shared" si="1"/>
        <v>#NUM!</v>
      </c>
      <c r="H26" s="4"/>
      <c r="L26" s="3"/>
      <c r="Q26" s="15"/>
      <c r="R26" s="3"/>
      <c r="S26" s="3"/>
      <c r="T26" s="3"/>
      <c r="U26" s="3"/>
      <c r="V26" s="3"/>
      <c r="W26" s="3"/>
      <c r="X26" s="3"/>
      <c r="Y26" s="3"/>
      <c r="Z26" s="4"/>
    </row>
    <row r="27" spans="2:26" ht="15" thickBot="1" x14ac:dyDescent="0.35">
      <c r="B27" s="13">
        <f t="shared" si="2"/>
        <v>-9.3499999999999908</v>
      </c>
      <c r="C27" s="6" t="e">
        <f t="shared" si="0"/>
        <v>#NUM!</v>
      </c>
      <c r="D27" s="4"/>
      <c r="F27" s="13">
        <f t="shared" si="3"/>
        <v>-9.3499999999999908</v>
      </c>
      <c r="G27" s="6" t="e">
        <f t="shared" si="1"/>
        <v>#NUM!</v>
      </c>
      <c r="H27" s="4"/>
      <c r="L27" s="3"/>
      <c r="Q27" s="16"/>
      <c r="R27" s="7"/>
      <c r="S27" s="7"/>
      <c r="T27" s="7"/>
      <c r="U27" s="7"/>
      <c r="V27" s="7"/>
      <c r="W27" s="7"/>
      <c r="X27" s="7"/>
      <c r="Y27" s="7"/>
      <c r="Z27" s="11"/>
    </row>
    <row r="28" spans="2:26" x14ac:dyDescent="0.3">
      <c r="B28" s="13">
        <f t="shared" si="2"/>
        <v>-9.2999999999999901</v>
      </c>
      <c r="C28" s="6" t="e">
        <f t="shared" si="0"/>
        <v>#NUM!</v>
      </c>
      <c r="D28" s="4"/>
      <c r="F28" s="13">
        <f t="shared" si="3"/>
        <v>-9.2999999999999901</v>
      </c>
      <c r="G28" s="6" t="e">
        <f t="shared" si="1"/>
        <v>#NUM!</v>
      </c>
      <c r="H28" s="4"/>
      <c r="L28" s="3"/>
    </row>
    <row r="29" spans="2:26" x14ac:dyDescent="0.3">
      <c r="B29" s="13">
        <f t="shared" si="2"/>
        <v>-9.2499999999999893</v>
      </c>
      <c r="C29" s="6" t="e">
        <f t="shared" si="0"/>
        <v>#NUM!</v>
      </c>
      <c r="D29" s="4"/>
      <c r="F29" s="13">
        <f t="shared" si="3"/>
        <v>-9.2499999999999893</v>
      </c>
      <c r="G29" s="6" t="e">
        <f t="shared" si="1"/>
        <v>#NUM!</v>
      </c>
      <c r="H29" s="4"/>
      <c r="L29" s="3"/>
    </row>
    <row r="30" spans="2:26" x14ac:dyDescent="0.3">
      <c r="B30" s="13">
        <f t="shared" si="2"/>
        <v>-9.1999999999999886</v>
      </c>
      <c r="C30" s="6" t="e">
        <f t="shared" si="0"/>
        <v>#NUM!</v>
      </c>
      <c r="D30" s="4"/>
      <c r="F30" s="13">
        <f t="shared" si="3"/>
        <v>-9.1999999999999886</v>
      </c>
      <c r="G30" s="6" t="e">
        <f t="shared" si="1"/>
        <v>#NUM!</v>
      </c>
      <c r="H30" s="4"/>
      <c r="L30" s="3"/>
    </row>
    <row r="31" spans="2:26" x14ac:dyDescent="0.3">
      <c r="B31" s="13">
        <f t="shared" si="2"/>
        <v>-9.1499999999999879</v>
      </c>
      <c r="C31" s="6" t="e">
        <f t="shared" si="0"/>
        <v>#NUM!</v>
      </c>
      <c r="D31" s="4"/>
      <c r="F31" s="13">
        <f t="shared" si="3"/>
        <v>-9.1499999999999879</v>
      </c>
      <c r="G31" s="6" t="e">
        <f t="shared" si="1"/>
        <v>#NUM!</v>
      </c>
      <c r="H31" s="4"/>
      <c r="L31" s="3"/>
    </row>
    <row r="32" spans="2:26" x14ac:dyDescent="0.3">
      <c r="B32" s="13">
        <f t="shared" si="2"/>
        <v>-9.0999999999999872</v>
      </c>
      <c r="C32" s="6" t="e">
        <f t="shared" si="0"/>
        <v>#NUM!</v>
      </c>
      <c r="D32" s="4"/>
      <c r="F32" s="13">
        <f t="shared" si="3"/>
        <v>-9.0999999999999872</v>
      </c>
      <c r="G32" s="6" t="e">
        <f t="shared" si="1"/>
        <v>#NUM!</v>
      </c>
      <c r="H32" s="4"/>
      <c r="L32" s="3"/>
    </row>
    <row r="33" spans="2:12" x14ac:dyDescent="0.3">
      <c r="B33" s="13">
        <f t="shared" si="2"/>
        <v>-9.0499999999999865</v>
      </c>
      <c r="C33" s="6" t="e">
        <f t="shared" si="0"/>
        <v>#NUM!</v>
      </c>
      <c r="D33" s="4"/>
      <c r="F33" s="13">
        <f t="shared" si="3"/>
        <v>-9.0499999999999865</v>
      </c>
      <c r="G33" s="6" t="e">
        <f t="shared" si="1"/>
        <v>#NUM!</v>
      </c>
      <c r="H33" s="4"/>
      <c r="L33" s="3"/>
    </row>
    <row r="34" spans="2:12" x14ac:dyDescent="0.3">
      <c r="B34" s="13">
        <f t="shared" si="2"/>
        <v>-8.9999999999999858</v>
      </c>
      <c r="C34" s="6" t="e">
        <f t="shared" si="0"/>
        <v>#NUM!</v>
      </c>
      <c r="D34" s="4"/>
      <c r="F34" s="13">
        <f t="shared" si="3"/>
        <v>-8.9999999999999858</v>
      </c>
      <c r="G34" s="6" t="e">
        <f t="shared" si="1"/>
        <v>#NUM!</v>
      </c>
      <c r="H34" s="4"/>
      <c r="L34" s="3"/>
    </row>
    <row r="35" spans="2:12" x14ac:dyDescent="0.3">
      <c r="B35" s="13">
        <f t="shared" si="2"/>
        <v>-8.9499999999999851</v>
      </c>
      <c r="C35" s="6" t="e">
        <f t="shared" si="0"/>
        <v>#NUM!</v>
      </c>
      <c r="D35" s="4"/>
      <c r="F35" s="13">
        <f t="shared" si="3"/>
        <v>-8.9499999999999851</v>
      </c>
      <c r="G35" s="6" t="e">
        <f t="shared" si="1"/>
        <v>#NUM!</v>
      </c>
      <c r="H35" s="4"/>
    </row>
    <row r="36" spans="2:12" x14ac:dyDescent="0.3">
      <c r="B36" s="13">
        <f t="shared" si="2"/>
        <v>-8.8999999999999844</v>
      </c>
      <c r="C36" s="6" t="e">
        <f t="shared" si="0"/>
        <v>#NUM!</v>
      </c>
      <c r="D36" s="4"/>
      <c r="F36" s="13">
        <f t="shared" si="3"/>
        <v>-8.8999999999999844</v>
      </c>
      <c r="G36" s="6" t="e">
        <f t="shared" si="1"/>
        <v>#NUM!</v>
      </c>
      <c r="H36" s="4"/>
    </row>
    <row r="37" spans="2:12" x14ac:dyDescent="0.3">
      <c r="B37" s="13">
        <f t="shared" si="2"/>
        <v>-8.8499999999999837</v>
      </c>
      <c r="C37" s="6" t="e">
        <f t="shared" si="0"/>
        <v>#NUM!</v>
      </c>
      <c r="D37" s="4"/>
      <c r="F37" s="13">
        <f t="shared" si="3"/>
        <v>-8.8499999999999837</v>
      </c>
      <c r="G37" s="6" t="e">
        <f t="shared" si="1"/>
        <v>#NUM!</v>
      </c>
      <c r="H37" s="4"/>
    </row>
    <row r="38" spans="2:12" x14ac:dyDescent="0.3">
      <c r="B38" s="13">
        <f t="shared" si="2"/>
        <v>-8.7999999999999829</v>
      </c>
      <c r="C38" s="6" t="e">
        <f t="shared" si="0"/>
        <v>#NUM!</v>
      </c>
      <c r="D38" s="4"/>
      <c r="F38" s="13">
        <f t="shared" si="3"/>
        <v>-8.7999999999999829</v>
      </c>
      <c r="G38" s="6" t="e">
        <f t="shared" si="1"/>
        <v>#NUM!</v>
      </c>
      <c r="H38" s="4"/>
    </row>
    <row r="39" spans="2:12" x14ac:dyDescent="0.3">
      <c r="B39" s="13">
        <f t="shared" si="2"/>
        <v>-8.7499999999999822</v>
      </c>
      <c r="C39" s="6" t="e">
        <f t="shared" si="0"/>
        <v>#NUM!</v>
      </c>
      <c r="D39" s="4"/>
      <c r="F39" s="13">
        <f t="shared" si="3"/>
        <v>-8.7499999999999822</v>
      </c>
      <c r="G39" s="6" t="e">
        <f t="shared" si="1"/>
        <v>#NUM!</v>
      </c>
      <c r="H39" s="4"/>
    </row>
    <row r="40" spans="2:12" x14ac:dyDescent="0.3">
      <c r="B40" s="13">
        <f t="shared" si="2"/>
        <v>-8.6999999999999815</v>
      </c>
      <c r="C40" s="6" t="e">
        <f t="shared" si="0"/>
        <v>#NUM!</v>
      </c>
      <c r="D40" s="4"/>
      <c r="F40" s="13">
        <f t="shared" si="3"/>
        <v>-8.6999999999999815</v>
      </c>
      <c r="G40" s="6" t="e">
        <f t="shared" si="1"/>
        <v>#NUM!</v>
      </c>
      <c r="H40" s="4"/>
    </row>
    <row r="41" spans="2:12" x14ac:dyDescent="0.3">
      <c r="B41" s="13">
        <f t="shared" si="2"/>
        <v>-8.6499999999999808</v>
      </c>
      <c r="C41" s="6" t="e">
        <f t="shared" si="0"/>
        <v>#NUM!</v>
      </c>
      <c r="D41" s="4"/>
      <c r="F41" s="13">
        <f t="shared" si="3"/>
        <v>-8.6499999999999808</v>
      </c>
      <c r="G41" s="6" t="e">
        <f t="shared" si="1"/>
        <v>#NUM!</v>
      </c>
      <c r="H41" s="4"/>
    </row>
    <row r="42" spans="2:12" x14ac:dyDescent="0.3">
      <c r="B42" s="13">
        <f t="shared" si="2"/>
        <v>-8.5999999999999801</v>
      </c>
      <c r="C42" s="6" t="e">
        <f t="shared" si="0"/>
        <v>#NUM!</v>
      </c>
      <c r="D42" s="4"/>
      <c r="F42" s="13">
        <f t="shared" si="3"/>
        <v>-8.5999999999999801</v>
      </c>
      <c r="G42" s="6" t="e">
        <f t="shared" si="1"/>
        <v>#NUM!</v>
      </c>
      <c r="H42" s="4"/>
    </row>
    <row r="43" spans="2:12" x14ac:dyDescent="0.3">
      <c r="B43" s="13">
        <f t="shared" si="2"/>
        <v>-8.5499999999999794</v>
      </c>
      <c r="C43" s="6" t="e">
        <f t="shared" si="0"/>
        <v>#NUM!</v>
      </c>
      <c r="D43" s="4"/>
      <c r="F43" s="13">
        <f t="shared" si="3"/>
        <v>-8.5499999999999794</v>
      </c>
      <c r="G43" s="6" t="e">
        <f t="shared" si="1"/>
        <v>#NUM!</v>
      </c>
      <c r="H43" s="4"/>
    </row>
    <row r="44" spans="2:12" x14ac:dyDescent="0.3">
      <c r="B44" s="13">
        <f t="shared" si="2"/>
        <v>-8.4999999999999787</v>
      </c>
      <c r="C44" s="6" t="e">
        <f t="shared" si="0"/>
        <v>#NUM!</v>
      </c>
      <c r="D44" s="4"/>
      <c r="F44" s="13">
        <f t="shared" si="3"/>
        <v>-8.4999999999999787</v>
      </c>
      <c r="G44" s="6" t="e">
        <f t="shared" si="1"/>
        <v>#NUM!</v>
      </c>
      <c r="H44" s="4"/>
    </row>
    <row r="45" spans="2:12" x14ac:dyDescent="0.3">
      <c r="B45" s="13">
        <f t="shared" si="2"/>
        <v>-8.449999999999978</v>
      </c>
      <c r="C45" s="6" t="e">
        <f t="shared" si="0"/>
        <v>#NUM!</v>
      </c>
      <c r="D45" s="4"/>
      <c r="F45" s="13">
        <f t="shared" si="3"/>
        <v>-8.449999999999978</v>
      </c>
      <c r="G45" s="6" t="e">
        <f t="shared" si="1"/>
        <v>#NUM!</v>
      </c>
      <c r="H45" s="4"/>
    </row>
    <row r="46" spans="2:12" x14ac:dyDescent="0.3">
      <c r="B46" s="13">
        <f t="shared" si="2"/>
        <v>-8.3999999999999773</v>
      </c>
      <c r="C46" s="6" t="e">
        <f t="shared" si="0"/>
        <v>#NUM!</v>
      </c>
      <c r="D46" s="4"/>
      <c r="F46" s="13">
        <f t="shared" si="3"/>
        <v>-8.3999999999999773</v>
      </c>
      <c r="G46" s="6" t="e">
        <f t="shared" si="1"/>
        <v>#NUM!</v>
      </c>
      <c r="H46" s="4"/>
    </row>
    <row r="47" spans="2:12" x14ac:dyDescent="0.3">
      <c r="B47" s="13">
        <f t="shared" si="2"/>
        <v>-8.3499999999999766</v>
      </c>
      <c r="C47" s="6" t="e">
        <f t="shared" si="0"/>
        <v>#NUM!</v>
      </c>
      <c r="D47" s="4"/>
      <c r="F47" s="13">
        <f t="shared" si="3"/>
        <v>-8.3499999999999766</v>
      </c>
      <c r="G47" s="6" t="e">
        <f t="shared" si="1"/>
        <v>#NUM!</v>
      </c>
      <c r="H47" s="4"/>
    </row>
    <row r="48" spans="2:12" x14ac:dyDescent="0.3">
      <c r="B48" s="13">
        <f t="shared" si="2"/>
        <v>-8.2999999999999758</v>
      </c>
      <c r="C48" s="6" t="e">
        <f t="shared" si="0"/>
        <v>#NUM!</v>
      </c>
      <c r="D48" s="4"/>
      <c r="F48" s="13">
        <f t="shared" si="3"/>
        <v>-8.2999999999999758</v>
      </c>
      <c r="G48" s="6" t="e">
        <f t="shared" si="1"/>
        <v>#NUM!</v>
      </c>
      <c r="H48" s="4"/>
    </row>
    <row r="49" spans="2:8" x14ac:dyDescent="0.3">
      <c r="B49" s="13">
        <f t="shared" si="2"/>
        <v>-8.2499999999999751</v>
      </c>
      <c r="C49" s="6" t="e">
        <f t="shared" si="0"/>
        <v>#NUM!</v>
      </c>
      <c r="D49" s="4"/>
      <c r="F49" s="13">
        <f t="shared" si="3"/>
        <v>-8.2499999999999751</v>
      </c>
      <c r="G49" s="6" t="e">
        <f t="shared" si="1"/>
        <v>#NUM!</v>
      </c>
      <c r="H49" s="4"/>
    </row>
    <row r="50" spans="2:8" x14ac:dyDescent="0.3">
      <c r="B50" s="13">
        <f t="shared" si="2"/>
        <v>-8.1999999999999744</v>
      </c>
      <c r="C50" s="6" t="e">
        <f t="shared" si="0"/>
        <v>#NUM!</v>
      </c>
      <c r="D50" s="4"/>
      <c r="F50" s="13">
        <f t="shared" si="3"/>
        <v>-8.1999999999999744</v>
      </c>
      <c r="G50" s="6" t="e">
        <f t="shared" si="1"/>
        <v>#NUM!</v>
      </c>
      <c r="H50" s="4"/>
    </row>
    <row r="51" spans="2:8" x14ac:dyDescent="0.3">
      <c r="B51" s="13">
        <f t="shared" si="2"/>
        <v>-8.1499999999999737</v>
      </c>
      <c r="C51" s="6" t="e">
        <f t="shared" si="0"/>
        <v>#NUM!</v>
      </c>
      <c r="D51" s="4"/>
      <c r="F51" s="13">
        <f t="shared" si="3"/>
        <v>-8.1499999999999737</v>
      </c>
      <c r="G51" s="6" t="e">
        <f t="shared" si="1"/>
        <v>#NUM!</v>
      </c>
      <c r="H51" s="4"/>
    </row>
    <row r="52" spans="2:8" x14ac:dyDescent="0.3">
      <c r="B52" s="13">
        <f t="shared" si="2"/>
        <v>-8.099999999999973</v>
      </c>
      <c r="C52" s="6" t="e">
        <f t="shared" si="0"/>
        <v>#NUM!</v>
      </c>
      <c r="D52" s="4"/>
      <c r="F52" s="13">
        <f t="shared" si="3"/>
        <v>-8.099999999999973</v>
      </c>
      <c r="G52" s="6" t="e">
        <f t="shared" si="1"/>
        <v>#NUM!</v>
      </c>
      <c r="H52" s="4"/>
    </row>
    <row r="53" spans="2:8" x14ac:dyDescent="0.3">
      <c r="B53" s="13">
        <f t="shared" si="2"/>
        <v>-8.0499999999999723</v>
      </c>
      <c r="C53" s="6" t="e">
        <f t="shared" si="0"/>
        <v>#NUM!</v>
      </c>
      <c r="D53" s="4"/>
      <c r="F53" s="13">
        <f t="shared" si="3"/>
        <v>-8.0499999999999723</v>
      </c>
      <c r="G53" s="6" t="e">
        <f t="shared" si="1"/>
        <v>#NUM!</v>
      </c>
      <c r="H53" s="4"/>
    </row>
    <row r="54" spans="2:8" x14ac:dyDescent="0.3">
      <c r="B54" s="13">
        <f t="shared" si="2"/>
        <v>-7.9999999999999725</v>
      </c>
      <c r="C54" s="6" t="e">
        <f t="shared" si="0"/>
        <v>#NUM!</v>
      </c>
      <c r="D54" s="4"/>
      <c r="F54" s="13">
        <f t="shared" si="3"/>
        <v>-7.9999999999999725</v>
      </c>
      <c r="G54" s="6" t="e">
        <f t="shared" si="1"/>
        <v>#NUM!</v>
      </c>
      <c r="H54" s="4"/>
    </row>
    <row r="55" spans="2:8" x14ac:dyDescent="0.3">
      <c r="B55" s="13">
        <f t="shared" si="2"/>
        <v>-7.9499999999999726</v>
      </c>
      <c r="C55" s="6" t="e">
        <f t="shared" si="0"/>
        <v>#NUM!</v>
      </c>
      <c r="D55" s="4"/>
      <c r="F55" s="13">
        <f t="shared" si="3"/>
        <v>-7.9499999999999726</v>
      </c>
      <c r="G55" s="6" t="e">
        <f t="shared" si="1"/>
        <v>#NUM!</v>
      </c>
      <c r="H55" s="4"/>
    </row>
    <row r="56" spans="2:8" x14ac:dyDescent="0.3">
      <c r="B56" s="13">
        <f t="shared" si="2"/>
        <v>-7.8999999999999728</v>
      </c>
      <c r="C56" s="6" t="e">
        <f t="shared" si="0"/>
        <v>#NUM!</v>
      </c>
      <c r="D56" s="4"/>
      <c r="F56" s="13">
        <f t="shared" si="3"/>
        <v>-7.8999999999999728</v>
      </c>
      <c r="G56" s="6" t="e">
        <f t="shared" si="1"/>
        <v>#NUM!</v>
      </c>
      <c r="H56" s="4"/>
    </row>
    <row r="57" spans="2:8" x14ac:dyDescent="0.3">
      <c r="B57" s="13">
        <f t="shared" si="2"/>
        <v>-7.849999999999973</v>
      </c>
      <c r="C57" s="6" t="e">
        <f t="shared" si="0"/>
        <v>#NUM!</v>
      </c>
      <c r="D57" s="4"/>
      <c r="F57" s="13">
        <f t="shared" si="3"/>
        <v>-7.849999999999973</v>
      </c>
      <c r="G57" s="6" t="e">
        <f t="shared" si="1"/>
        <v>#NUM!</v>
      </c>
      <c r="H57" s="4"/>
    </row>
    <row r="58" spans="2:8" x14ac:dyDescent="0.3">
      <c r="B58" s="13">
        <f t="shared" si="2"/>
        <v>-7.7999999999999732</v>
      </c>
      <c r="C58" s="6" t="e">
        <f t="shared" si="0"/>
        <v>#NUM!</v>
      </c>
      <c r="D58" s="4"/>
      <c r="F58" s="13">
        <f t="shared" si="3"/>
        <v>-7.7999999999999732</v>
      </c>
      <c r="G58" s="6" t="e">
        <f t="shared" si="1"/>
        <v>#NUM!</v>
      </c>
      <c r="H58" s="4"/>
    </row>
    <row r="59" spans="2:8" x14ac:dyDescent="0.3">
      <c r="B59" s="13">
        <f t="shared" si="2"/>
        <v>-7.7499999999999734</v>
      </c>
      <c r="C59" s="6" t="e">
        <f t="shared" si="0"/>
        <v>#NUM!</v>
      </c>
      <c r="D59" s="4"/>
      <c r="F59" s="13">
        <f t="shared" si="3"/>
        <v>-7.7499999999999734</v>
      </c>
      <c r="G59" s="6" t="e">
        <f t="shared" si="1"/>
        <v>#NUM!</v>
      </c>
      <c r="H59" s="4"/>
    </row>
    <row r="60" spans="2:8" x14ac:dyDescent="0.3">
      <c r="B60" s="13">
        <f t="shared" si="2"/>
        <v>-7.6999999999999735</v>
      </c>
      <c r="C60" s="6" t="e">
        <f t="shared" si="0"/>
        <v>#NUM!</v>
      </c>
      <c r="D60" s="4"/>
      <c r="F60" s="13">
        <f t="shared" si="3"/>
        <v>-7.6999999999999735</v>
      </c>
      <c r="G60" s="6" t="e">
        <f t="shared" si="1"/>
        <v>#NUM!</v>
      </c>
      <c r="H60" s="4"/>
    </row>
    <row r="61" spans="2:8" x14ac:dyDescent="0.3">
      <c r="B61" s="13">
        <f t="shared" si="2"/>
        <v>-7.6499999999999737</v>
      </c>
      <c r="C61" s="6" t="e">
        <f t="shared" si="0"/>
        <v>#NUM!</v>
      </c>
      <c r="D61" s="4"/>
      <c r="F61" s="13">
        <f t="shared" si="3"/>
        <v>-7.6499999999999737</v>
      </c>
      <c r="G61" s="6" t="e">
        <f t="shared" si="1"/>
        <v>#NUM!</v>
      </c>
      <c r="H61" s="4"/>
    </row>
    <row r="62" spans="2:8" x14ac:dyDescent="0.3">
      <c r="B62" s="13">
        <f t="shared" si="2"/>
        <v>-7.5999999999999739</v>
      </c>
      <c r="C62" s="6" t="e">
        <f t="shared" si="0"/>
        <v>#NUM!</v>
      </c>
      <c r="D62" s="4"/>
      <c r="F62" s="13">
        <f t="shared" si="3"/>
        <v>-7.5999999999999739</v>
      </c>
      <c r="G62" s="6" t="e">
        <f t="shared" si="1"/>
        <v>#NUM!</v>
      </c>
      <c r="H62" s="4"/>
    </row>
    <row r="63" spans="2:8" x14ac:dyDescent="0.3">
      <c r="B63" s="13">
        <f t="shared" si="2"/>
        <v>-7.5499999999999741</v>
      </c>
      <c r="C63" s="6" t="e">
        <f t="shared" si="0"/>
        <v>#NUM!</v>
      </c>
      <c r="D63" s="4"/>
      <c r="F63" s="13">
        <f t="shared" si="3"/>
        <v>-7.5499999999999741</v>
      </c>
      <c r="G63" s="6" t="e">
        <f t="shared" si="1"/>
        <v>#NUM!</v>
      </c>
      <c r="H63" s="4"/>
    </row>
    <row r="64" spans="2:8" x14ac:dyDescent="0.3">
      <c r="B64" s="13">
        <f t="shared" si="2"/>
        <v>-7.4999999999999742</v>
      </c>
      <c r="C64" s="6" t="e">
        <f t="shared" si="0"/>
        <v>#NUM!</v>
      </c>
      <c r="D64" s="4"/>
      <c r="F64" s="13">
        <f t="shared" si="3"/>
        <v>-7.4999999999999742</v>
      </c>
      <c r="G64" s="6" t="e">
        <f t="shared" si="1"/>
        <v>#NUM!</v>
      </c>
      <c r="H64" s="4"/>
    </row>
    <row r="65" spans="2:8" x14ac:dyDescent="0.3">
      <c r="B65" s="13">
        <f t="shared" si="2"/>
        <v>-7.4499999999999744</v>
      </c>
      <c r="C65" s="6" t="e">
        <f t="shared" si="0"/>
        <v>#NUM!</v>
      </c>
      <c r="D65" s="4"/>
      <c r="F65" s="13">
        <f t="shared" si="3"/>
        <v>-7.4499999999999744</v>
      </c>
      <c r="G65" s="6" t="e">
        <f t="shared" si="1"/>
        <v>#NUM!</v>
      </c>
      <c r="H65" s="4"/>
    </row>
    <row r="66" spans="2:8" x14ac:dyDescent="0.3">
      <c r="B66" s="13">
        <f t="shared" si="2"/>
        <v>-7.3999999999999746</v>
      </c>
      <c r="C66" s="6" t="e">
        <f t="shared" si="0"/>
        <v>#NUM!</v>
      </c>
      <c r="D66" s="4"/>
      <c r="F66" s="13">
        <f t="shared" si="3"/>
        <v>-7.3999999999999746</v>
      </c>
      <c r="G66" s="6" t="e">
        <f t="shared" si="1"/>
        <v>#NUM!</v>
      </c>
      <c r="H66" s="4"/>
    </row>
    <row r="67" spans="2:8" x14ac:dyDescent="0.3">
      <c r="B67" s="13">
        <f t="shared" si="2"/>
        <v>-7.3499999999999748</v>
      </c>
      <c r="C67" s="6" t="e">
        <f t="shared" si="0"/>
        <v>#NUM!</v>
      </c>
      <c r="D67" s="4"/>
      <c r="F67" s="13">
        <f t="shared" si="3"/>
        <v>-7.3499999999999748</v>
      </c>
      <c r="G67" s="6" t="e">
        <f t="shared" si="1"/>
        <v>#NUM!</v>
      </c>
      <c r="H67" s="4"/>
    </row>
    <row r="68" spans="2:8" x14ac:dyDescent="0.3">
      <c r="B68" s="13">
        <f t="shared" si="2"/>
        <v>-7.299999999999975</v>
      </c>
      <c r="C68" s="6" t="e">
        <f t="shared" si="0"/>
        <v>#NUM!</v>
      </c>
      <c r="D68" s="4"/>
      <c r="F68" s="13">
        <f t="shared" si="3"/>
        <v>-7.299999999999975</v>
      </c>
      <c r="G68" s="6" t="e">
        <f t="shared" si="1"/>
        <v>#NUM!</v>
      </c>
      <c r="H68" s="4"/>
    </row>
    <row r="69" spans="2:8" x14ac:dyDescent="0.3">
      <c r="B69" s="13">
        <f t="shared" si="2"/>
        <v>-7.2499999999999751</v>
      </c>
      <c r="C69" s="6" t="e">
        <f t="shared" si="0"/>
        <v>#NUM!</v>
      </c>
      <c r="D69" s="4"/>
      <c r="F69" s="13">
        <f t="shared" si="3"/>
        <v>-7.2499999999999751</v>
      </c>
      <c r="G69" s="6" t="e">
        <f t="shared" si="1"/>
        <v>#NUM!</v>
      </c>
      <c r="H69" s="4"/>
    </row>
    <row r="70" spans="2:8" x14ac:dyDescent="0.3">
      <c r="B70" s="13">
        <f t="shared" si="2"/>
        <v>-7.1999999999999753</v>
      </c>
      <c r="C70" s="6" t="e">
        <f t="shared" si="0"/>
        <v>#NUM!</v>
      </c>
      <c r="D70" s="4"/>
      <c r="F70" s="13">
        <f t="shared" si="3"/>
        <v>-7.1999999999999753</v>
      </c>
      <c r="G70" s="6" t="e">
        <f t="shared" si="1"/>
        <v>#NUM!</v>
      </c>
      <c r="H70" s="4"/>
    </row>
    <row r="71" spans="2:8" x14ac:dyDescent="0.3">
      <c r="B71" s="13">
        <f t="shared" si="2"/>
        <v>-7.1499999999999755</v>
      </c>
      <c r="C71" s="6" t="e">
        <f t="shared" si="0"/>
        <v>#NUM!</v>
      </c>
      <c r="D71" s="4"/>
      <c r="F71" s="13">
        <f t="shared" si="3"/>
        <v>-7.1499999999999755</v>
      </c>
      <c r="G71" s="6" t="e">
        <f t="shared" si="1"/>
        <v>#NUM!</v>
      </c>
      <c r="H71" s="4"/>
    </row>
    <row r="72" spans="2:8" x14ac:dyDescent="0.3">
      <c r="B72" s="13">
        <f t="shared" si="2"/>
        <v>-7.0999999999999757</v>
      </c>
      <c r="C72" s="6" t="e">
        <f t="shared" si="0"/>
        <v>#NUM!</v>
      </c>
      <c r="D72" s="4"/>
      <c r="F72" s="13">
        <f t="shared" si="3"/>
        <v>-7.0999999999999757</v>
      </c>
      <c r="G72" s="6" t="e">
        <f t="shared" si="1"/>
        <v>#NUM!</v>
      </c>
      <c r="H72" s="4"/>
    </row>
    <row r="73" spans="2:8" x14ac:dyDescent="0.3">
      <c r="B73" s="13">
        <f t="shared" si="2"/>
        <v>-7.0499999999999758</v>
      </c>
      <c r="C73" s="6" t="e">
        <f t="shared" si="0"/>
        <v>#NUM!</v>
      </c>
      <c r="D73" s="4"/>
      <c r="F73" s="13">
        <f t="shared" si="3"/>
        <v>-7.0499999999999758</v>
      </c>
      <c r="G73" s="6" t="e">
        <f t="shared" si="1"/>
        <v>#NUM!</v>
      </c>
      <c r="H73" s="4"/>
    </row>
    <row r="74" spans="2:8" x14ac:dyDescent="0.3">
      <c r="B74" s="13">
        <f t="shared" si="2"/>
        <v>-6.999999999999976</v>
      </c>
      <c r="C74" s="6" t="e">
        <f t="shared" si="0"/>
        <v>#NUM!</v>
      </c>
      <c r="D74" s="4"/>
      <c r="F74" s="13">
        <f t="shared" si="3"/>
        <v>-6.999999999999976</v>
      </c>
      <c r="G74" s="6" t="e">
        <f t="shared" si="1"/>
        <v>#NUM!</v>
      </c>
      <c r="H74" s="4"/>
    </row>
    <row r="75" spans="2:8" x14ac:dyDescent="0.3">
      <c r="B75" s="13">
        <f t="shared" si="2"/>
        <v>-6.9499999999999762</v>
      </c>
      <c r="C75" s="6" t="e">
        <f t="shared" si="0"/>
        <v>#NUM!</v>
      </c>
      <c r="D75" s="4"/>
      <c r="F75" s="13">
        <f t="shared" si="3"/>
        <v>-6.9499999999999762</v>
      </c>
      <c r="G75" s="6" t="e">
        <f t="shared" si="1"/>
        <v>#NUM!</v>
      </c>
      <c r="H75" s="4"/>
    </row>
    <row r="76" spans="2:8" x14ac:dyDescent="0.3">
      <c r="B76" s="13">
        <f t="shared" si="2"/>
        <v>-6.8999999999999764</v>
      </c>
      <c r="C76" s="6" t="e">
        <f t="shared" si="0"/>
        <v>#NUM!</v>
      </c>
      <c r="D76" s="4"/>
      <c r="F76" s="13">
        <f t="shared" si="3"/>
        <v>-6.8999999999999764</v>
      </c>
      <c r="G76" s="6" t="e">
        <f t="shared" si="1"/>
        <v>#NUM!</v>
      </c>
      <c r="H76" s="4"/>
    </row>
    <row r="77" spans="2:8" x14ac:dyDescent="0.3">
      <c r="B77" s="13">
        <f t="shared" si="2"/>
        <v>-6.8499999999999766</v>
      </c>
      <c r="C77" s="6" t="e">
        <f t="shared" si="0"/>
        <v>#NUM!</v>
      </c>
      <c r="D77" s="4"/>
      <c r="F77" s="13">
        <f t="shared" si="3"/>
        <v>-6.8499999999999766</v>
      </c>
      <c r="G77" s="6" t="e">
        <f t="shared" si="1"/>
        <v>#NUM!</v>
      </c>
      <c r="H77" s="4"/>
    </row>
    <row r="78" spans="2:8" x14ac:dyDescent="0.3">
      <c r="B78" s="13">
        <f t="shared" si="2"/>
        <v>-6.7999999999999767</v>
      </c>
      <c r="C78" s="6" t="e">
        <f t="shared" si="0"/>
        <v>#NUM!</v>
      </c>
      <c r="D78" s="4"/>
      <c r="F78" s="13">
        <f t="shared" si="3"/>
        <v>-6.7999999999999767</v>
      </c>
      <c r="G78" s="6" t="e">
        <f t="shared" si="1"/>
        <v>#NUM!</v>
      </c>
      <c r="H78" s="4"/>
    </row>
    <row r="79" spans="2:8" x14ac:dyDescent="0.3">
      <c r="B79" s="13">
        <f t="shared" si="2"/>
        <v>-6.7499999999999769</v>
      </c>
      <c r="C79" s="6" t="e">
        <f t="shared" ref="C79:C142" si="4">$E$6*SQRT($E$7*(B79-$E$8))+$E$9</f>
        <v>#NUM!</v>
      </c>
      <c r="D79" s="4"/>
      <c r="F79" s="13">
        <f t="shared" si="3"/>
        <v>-6.7499999999999769</v>
      </c>
      <c r="G79" s="6" t="e">
        <f t="shared" ref="G79:G142" si="5">$K$6*SQRT($K$7*(F79-$K$8))+$K$9</f>
        <v>#NUM!</v>
      </c>
      <c r="H79" s="4"/>
    </row>
    <row r="80" spans="2:8" x14ac:dyDescent="0.3">
      <c r="B80" s="13">
        <f t="shared" ref="B80:B143" si="6">B79+0.05</f>
        <v>-6.6999999999999771</v>
      </c>
      <c r="C80" s="6" t="e">
        <f t="shared" si="4"/>
        <v>#NUM!</v>
      </c>
      <c r="D80" s="4"/>
      <c r="F80" s="13">
        <f t="shared" ref="F80:F143" si="7">F79+0.05</f>
        <v>-6.6999999999999771</v>
      </c>
      <c r="G80" s="6" t="e">
        <f t="shared" si="5"/>
        <v>#NUM!</v>
      </c>
      <c r="H80" s="4"/>
    </row>
    <row r="81" spans="2:8" x14ac:dyDescent="0.3">
      <c r="B81" s="13">
        <f t="shared" si="6"/>
        <v>-6.6499999999999773</v>
      </c>
      <c r="C81" s="6" t="e">
        <f t="shared" si="4"/>
        <v>#NUM!</v>
      </c>
      <c r="D81" s="4"/>
      <c r="F81" s="13">
        <f t="shared" si="7"/>
        <v>-6.6499999999999773</v>
      </c>
      <c r="G81" s="6" t="e">
        <f t="shared" si="5"/>
        <v>#NUM!</v>
      </c>
      <c r="H81" s="4"/>
    </row>
    <row r="82" spans="2:8" x14ac:dyDescent="0.3">
      <c r="B82" s="13">
        <f t="shared" si="6"/>
        <v>-6.5999999999999774</v>
      </c>
      <c r="C82" s="6" t="e">
        <f t="shared" si="4"/>
        <v>#NUM!</v>
      </c>
      <c r="D82" s="4"/>
      <c r="F82" s="13">
        <f t="shared" si="7"/>
        <v>-6.5999999999999774</v>
      </c>
      <c r="G82" s="6" t="e">
        <f t="shared" si="5"/>
        <v>#NUM!</v>
      </c>
      <c r="H82" s="4"/>
    </row>
    <row r="83" spans="2:8" x14ac:dyDescent="0.3">
      <c r="B83" s="13">
        <f t="shared" si="6"/>
        <v>-6.5499999999999776</v>
      </c>
      <c r="C83" s="6" t="e">
        <f t="shared" si="4"/>
        <v>#NUM!</v>
      </c>
      <c r="D83" s="4"/>
      <c r="F83" s="13">
        <f t="shared" si="7"/>
        <v>-6.5499999999999776</v>
      </c>
      <c r="G83" s="6" t="e">
        <f t="shared" si="5"/>
        <v>#NUM!</v>
      </c>
      <c r="H83" s="4"/>
    </row>
    <row r="84" spans="2:8" x14ac:dyDescent="0.3">
      <c r="B84" s="13">
        <f t="shared" si="6"/>
        <v>-6.4999999999999778</v>
      </c>
      <c r="C84" s="6" t="e">
        <f t="shared" si="4"/>
        <v>#NUM!</v>
      </c>
      <c r="D84" s="4"/>
      <c r="F84" s="13">
        <f t="shared" si="7"/>
        <v>-6.4999999999999778</v>
      </c>
      <c r="G84" s="6" t="e">
        <f t="shared" si="5"/>
        <v>#NUM!</v>
      </c>
      <c r="H84" s="4"/>
    </row>
    <row r="85" spans="2:8" x14ac:dyDescent="0.3">
      <c r="B85" s="13">
        <f t="shared" si="6"/>
        <v>-6.449999999999978</v>
      </c>
      <c r="C85" s="6" t="e">
        <f t="shared" si="4"/>
        <v>#NUM!</v>
      </c>
      <c r="D85" s="4"/>
      <c r="F85" s="13">
        <f t="shared" si="7"/>
        <v>-6.449999999999978</v>
      </c>
      <c r="G85" s="6" t="e">
        <f t="shared" si="5"/>
        <v>#NUM!</v>
      </c>
      <c r="H85" s="4"/>
    </row>
    <row r="86" spans="2:8" x14ac:dyDescent="0.3">
      <c r="B86" s="13">
        <f t="shared" si="6"/>
        <v>-6.3999999999999782</v>
      </c>
      <c r="C86" s="6" t="e">
        <f t="shared" si="4"/>
        <v>#NUM!</v>
      </c>
      <c r="D86" s="4"/>
      <c r="F86" s="13">
        <f t="shared" si="7"/>
        <v>-6.3999999999999782</v>
      </c>
      <c r="G86" s="6" t="e">
        <f t="shared" si="5"/>
        <v>#NUM!</v>
      </c>
      <c r="H86" s="4"/>
    </row>
    <row r="87" spans="2:8" x14ac:dyDescent="0.3">
      <c r="B87" s="13">
        <f t="shared" si="6"/>
        <v>-6.3499999999999783</v>
      </c>
      <c r="C87" s="6" t="e">
        <f t="shared" si="4"/>
        <v>#NUM!</v>
      </c>
      <c r="D87" s="4"/>
      <c r="F87" s="13">
        <f t="shared" si="7"/>
        <v>-6.3499999999999783</v>
      </c>
      <c r="G87" s="6" t="e">
        <f t="shared" si="5"/>
        <v>#NUM!</v>
      </c>
      <c r="H87" s="4"/>
    </row>
    <row r="88" spans="2:8" x14ac:dyDescent="0.3">
      <c r="B88" s="13">
        <f t="shared" si="6"/>
        <v>-6.2999999999999785</v>
      </c>
      <c r="C88" s="6" t="e">
        <f t="shared" si="4"/>
        <v>#NUM!</v>
      </c>
      <c r="D88" s="4"/>
      <c r="F88" s="13">
        <f t="shared" si="7"/>
        <v>-6.2999999999999785</v>
      </c>
      <c r="G88" s="6" t="e">
        <f t="shared" si="5"/>
        <v>#NUM!</v>
      </c>
      <c r="H88" s="4"/>
    </row>
    <row r="89" spans="2:8" x14ac:dyDescent="0.3">
      <c r="B89" s="13">
        <f t="shared" si="6"/>
        <v>-6.2499999999999787</v>
      </c>
      <c r="C89" s="6" t="e">
        <f t="shared" si="4"/>
        <v>#NUM!</v>
      </c>
      <c r="D89" s="4"/>
      <c r="F89" s="13">
        <f t="shared" si="7"/>
        <v>-6.2499999999999787</v>
      </c>
      <c r="G89" s="6" t="e">
        <f t="shared" si="5"/>
        <v>#NUM!</v>
      </c>
      <c r="H89" s="4"/>
    </row>
    <row r="90" spans="2:8" x14ac:dyDescent="0.3">
      <c r="B90" s="13">
        <f t="shared" si="6"/>
        <v>-6.1999999999999789</v>
      </c>
      <c r="C90" s="6" t="e">
        <f t="shared" si="4"/>
        <v>#NUM!</v>
      </c>
      <c r="D90" s="4"/>
      <c r="F90" s="13">
        <f t="shared" si="7"/>
        <v>-6.1999999999999789</v>
      </c>
      <c r="G90" s="6" t="e">
        <f t="shared" si="5"/>
        <v>#NUM!</v>
      </c>
      <c r="H90" s="4"/>
    </row>
    <row r="91" spans="2:8" x14ac:dyDescent="0.3">
      <c r="B91" s="13">
        <f t="shared" si="6"/>
        <v>-6.149999999999979</v>
      </c>
      <c r="C91" s="6" t="e">
        <f t="shared" si="4"/>
        <v>#NUM!</v>
      </c>
      <c r="D91" s="4"/>
      <c r="F91" s="13">
        <f t="shared" si="7"/>
        <v>-6.149999999999979</v>
      </c>
      <c r="G91" s="6" t="e">
        <f t="shared" si="5"/>
        <v>#NUM!</v>
      </c>
      <c r="H91" s="4"/>
    </row>
    <row r="92" spans="2:8" x14ac:dyDescent="0.3">
      <c r="B92" s="13">
        <f t="shared" si="6"/>
        <v>-6.0999999999999792</v>
      </c>
      <c r="C92" s="6" t="e">
        <f t="shared" si="4"/>
        <v>#NUM!</v>
      </c>
      <c r="D92" s="4"/>
      <c r="F92" s="13">
        <f t="shared" si="7"/>
        <v>-6.0999999999999792</v>
      </c>
      <c r="G92" s="6" t="e">
        <f t="shared" si="5"/>
        <v>#NUM!</v>
      </c>
      <c r="H92" s="4"/>
    </row>
    <row r="93" spans="2:8" x14ac:dyDescent="0.3">
      <c r="B93" s="13">
        <f t="shared" si="6"/>
        <v>-6.0499999999999794</v>
      </c>
      <c r="C93" s="6" t="e">
        <f t="shared" si="4"/>
        <v>#NUM!</v>
      </c>
      <c r="D93" s="4"/>
      <c r="F93" s="13">
        <f t="shared" si="7"/>
        <v>-6.0499999999999794</v>
      </c>
      <c r="G93" s="6" t="e">
        <f t="shared" si="5"/>
        <v>#NUM!</v>
      </c>
      <c r="H93" s="4"/>
    </row>
    <row r="94" spans="2:8" x14ac:dyDescent="0.3">
      <c r="B94" s="13">
        <f t="shared" si="6"/>
        <v>-5.9999999999999796</v>
      </c>
      <c r="C94" s="6" t="e">
        <f t="shared" si="4"/>
        <v>#NUM!</v>
      </c>
      <c r="D94" s="4"/>
      <c r="F94" s="13">
        <f t="shared" si="7"/>
        <v>-5.9999999999999796</v>
      </c>
      <c r="G94" s="6" t="e">
        <f t="shared" si="5"/>
        <v>#NUM!</v>
      </c>
      <c r="H94" s="4"/>
    </row>
    <row r="95" spans="2:8" x14ac:dyDescent="0.3">
      <c r="B95" s="13">
        <f t="shared" si="6"/>
        <v>-5.9499999999999797</v>
      </c>
      <c r="C95" s="6" t="e">
        <f t="shared" si="4"/>
        <v>#NUM!</v>
      </c>
      <c r="D95" s="4"/>
      <c r="F95" s="13">
        <f t="shared" si="7"/>
        <v>-5.9499999999999797</v>
      </c>
      <c r="G95" s="6" t="e">
        <f t="shared" si="5"/>
        <v>#NUM!</v>
      </c>
      <c r="H95" s="4"/>
    </row>
    <row r="96" spans="2:8" x14ac:dyDescent="0.3">
      <c r="B96" s="13">
        <f t="shared" si="6"/>
        <v>-5.8999999999999799</v>
      </c>
      <c r="C96" s="6" t="e">
        <f t="shared" si="4"/>
        <v>#NUM!</v>
      </c>
      <c r="D96" s="4"/>
      <c r="F96" s="13">
        <f t="shared" si="7"/>
        <v>-5.8999999999999799</v>
      </c>
      <c r="G96" s="6" t="e">
        <f t="shared" si="5"/>
        <v>#NUM!</v>
      </c>
      <c r="H96" s="4"/>
    </row>
    <row r="97" spans="2:8" x14ac:dyDescent="0.3">
      <c r="B97" s="13">
        <f t="shared" si="6"/>
        <v>-5.8499999999999801</v>
      </c>
      <c r="C97" s="6" t="e">
        <f t="shared" si="4"/>
        <v>#NUM!</v>
      </c>
      <c r="D97" s="4"/>
      <c r="F97" s="13">
        <f t="shared" si="7"/>
        <v>-5.8499999999999801</v>
      </c>
      <c r="G97" s="6" t="e">
        <f t="shared" si="5"/>
        <v>#NUM!</v>
      </c>
      <c r="H97" s="4"/>
    </row>
    <row r="98" spans="2:8" x14ac:dyDescent="0.3">
      <c r="B98" s="13">
        <f t="shared" si="6"/>
        <v>-5.7999999999999803</v>
      </c>
      <c r="C98" s="6" t="e">
        <f t="shared" si="4"/>
        <v>#NUM!</v>
      </c>
      <c r="D98" s="4"/>
      <c r="F98" s="13">
        <f t="shared" si="7"/>
        <v>-5.7999999999999803</v>
      </c>
      <c r="G98" s="6" t="e">
        <f t="shared" si="5"/>
        <v>#NUM!</v>
      </c>
      <c r="H98" s="4"/>
    </row>
    <row r="99" spans="2:8" x14ac:dyDescent="0.3">
      <c r="B99" s="13">
        <f t="shared" si="6"/>
        <v>-5.7499999999999805</v>
      </c>
      <c r="C99" s="6" t="e">
        <f t="shared" si="4"/>
        <v>#NUM!</v>
      </c>
      <c r="D99" s="4"/>
      <c r="F99" s="13">
        <f t="shared" si="7"/>
        <v>-5.7499999999999805</v>
      </c>
      <c r="G99" s="6" t="e">
        <f t="shared" si="5"/>
        <v>#NUM!</v>
      </c>
      <c r="H99" s="4"/>
    </row>
    <row r="100" spans="2:8" x14ac:dyDescent="0.3">
      <c r="B100" s="13">
        <f t="shared" si="6"/>
        <v>-5.6999999999999806</v>
      </c>
      <c r="C100" s="6" t="e">
        <f t="shared" si="4"/>
        <v>#NUM!</v>
      </c>
      <c r="D100" s="4"/>
      <c r="F100" s="13">
        <f t="shared" si="7"/>
        <v>-5.6999999999999806</v>
      </c>
      <c r="G100" s="6" t="e">
        <f t="shared" si="5"/>
        <v>#NUM!</v>
      </c>
      <c r="H100" s="4"/>
    </row>
    <row r="101" spans="2:8" x14ac:dyDescent="0.3">
      <c r="B101" s="13">
        <f t="shared" si="6"/>
        <v>-5.6499999999999808</v>
      </c>
      <c r="C101" s="6" t="e">
        <f t="shared" si="4"/>
        <v>#NUM!</v>
      </c>
      <c r="D101" s="4"/>
      <c r="F101" s="13">
        <f t="shared" si="7"/>
        <v>-5.6499999999999808</v>
      </c>
      <c r="G101" s="6" t="e">
        <f t="shared" si="5"/>
        <v>#NUM!</v>
      </c>
      <c r="H101" s="4"/>
    </row>
    <row r="102" spans="2:8" x14ac:dyDescent="0.3">
      <c r="B102" s="13">
        <f t="shared" si="6"/>
        <v>-5.599999999999981</v>
      </c>
      <c r="C102" s="6" t="e">
        <f t="shared" si="4"/>
        <v>#NUM!</v>
      </c>
      <c r="D102" s="4"/>
      <c r="F102" s="13">
        <f t="shared" si="7"/>
        <v>-5.599999999999981</v>
      </c>
      <c r="G102" s="6" t="e">
        <f t="shared" si="5"/>
        <v>#NUM!</v>
      </c>
      <c r="H102" s="4"/>
    </row>
    <row r="103" spans="2:8" x14ac:dyDescent="0.3">
      <c r="B103" s="13">
        <f t="shared" si="6"/>
        <v>-5.5499999999999812</v>
      </c>
      <c r="C103" s="6" t="e">
        <f t="shared" si="4"/>
        <v>#NUM!</v>
      </c>
      <c r="D103" s="4"/>
      <c r="F103" s="13">
        <f t="shared" si="7"/>
        <v>-5.5499999999999812</v>
      </c>
      <c r="G103" s="6" t="e">
        <f t="shared" si="5"/>
        <v>#NUM!</v>
      </c>
      <c r="H103" s="4"/>
    </row>
    <row r="104" spans="2:8" x14ac:dyDescent="0.3">
      <c r="B104" s="13">
        <f t="shared" si="6"/>
        <v>-5.4999999999999813</v>
      </c>
      <c r="C104" s="6" t="e">
        <f t="shared" si="4"/>
        <v>#NUM!</v>
      </c>
      <c r="D104" s="4"/>
      <c r="F104" s="13">
        <f t="shared" si="7"/>
        <v>-5.4999999999999813</v>
      </c>
      <c r="G104" s="6" t="e">
        <f t="shared" si="5"/>
        <v>#NUM!</v>
      </c>
      <c r="H104" s="4"/>
    </row>
    <row r="105" spans="2:8" x14ac:dyDescent="0.3">
      <c r="B105" s="13">
        <f t="shared" si="6"/>
        <v>-5.4499999999999815</v>
      </c>
      <c r="C105" s="6" t="e">
        <f t="shared" si="4"/>
        <v>#NUM!</v>
      </c>
      <c r="D105" s="4"/>
      <c r="F105" s="13">
        <f t="shared" si="7"/>
        <v>-5.4499999999999815</v>
      </c>
      <c r="G105" s="6" t="e">
        <f t="shared" si="5"/>
        <v>#NUM!</v>
      </c>
      <c r="H105" s="4"/>
    </row>
    <row r="106" spans="2:8" x14ac:dyDescent="0.3">
      <c r="B106" s="13">
        <f t="shared" si="6"/>
        <v>-5.3999999999999817</v>
      </c>
      <c r="C106" s="6" t="e">
        <f t="shared" si="4"/>
        <v>#NUM!</v>
      </c>
      <c r="D106" s="4"/>
      <c r="F106" s="13">
        <f t="shared" si="7"/>
        <v>-5.3999999999999817</v>
      </c>
      <c r="G106" s="6" t="e">
        <f t="shared" si="5"/>
        <v>#NUM!</v>
      </c>
      <c r="H106" s="4"/>
    </row>
    <row r="107" spans="2:8" x14ac:dyDescent="0.3">
      <c r="B107" s="13">
        <f t="shared" si="6"/>
        <v>-5.3499999999999819</v>
      </c>
      <c r="C107" s="6" t="e">
        <f t="shared" si="4"/>
        <v>#NUM!</v>
      </c>
      <c r="D107" s="4"/>
      <c r="F107" s="13">
        <f t="shared" si="7"/>
        <v>-5.3499999999999819</v>
      </c>
      <c r="G107" s="6" t="e">
        <f t="shared" si="5"/>
        <v>#NUM!</v>
      </c>
      <c r="H107" s="4"/>
    </row>
    <row r="108" spans="2:8" x14ac:dyDescent="0.3">
      <c r="B108" s="13">
        <f t="shared" si="6"/>
        <v>-5.2999999999999821</v>
      </c>
      <c r="C108" s="6" t="e">
        <f t="shared" si="4"/>
        <v>#NUM!</v>
      </c>
      <c r="D108" s="4"/>
      <c r="F108" s="13">
        <f t="shared" si="7"/>
        <v>-5.2999999999999821</v>
      </c>
      <c r="G108" s="6" t="e">
        <f t="shared" si="5"/>
        <v>#NUM!</v>
      </c>
      <c r="H108" s="4"/>
    </row>
    <row r="109" spans="2:8" x14ac:dyDescent="0.3">
      <c r="B109" s="13">
        <f t="shared" si="6"/>
        <v>-5.2499999999999822</v>
      </c>
      <c r="C109" s="6" t="e">
        <f t="shared" si="4"/>
        <v>#NUM!</v>
      </c>
      <c r="D109" s="4"/>
      <c r="F109" s="13">
        <f t="shared" si="7"/>
        <v>-5.2499999999999822</v>
      </c>
      <c r="G109" s="6" t="e">
        <f t="shared" si="5"/>
        <v>#NUM!</v>
      </c>
      <c r="H109" s="4"/>
    </row>
    <row r="110" spans="2:8" x14ac:dyDescent="0.3">
      <c r="B110" s="13">
        <f t="shared" si="6"/>
        <v>-5.1999999999999824</v>
      </c>
      <c r="C110" s="6" t="e">
        <f t="shared" si="4"/>
        <v>#NUM!</v>
      </c>
      <c r="D110" s="4"/>
      <c r="F110" s="13">
        <f t="shared" si="7"/>
        <v>-5.1999999999999824</v>
      </c>
      <c r="G110" s="6" t="e">
        <f t="shared" si="5"/>
        <v>#NUM!</v>
      </c>
      <c r="H110" s="4"/>
    </row>
    <row r="111" spans="2:8" x14ac:dyDescent="0.3">
      <c r="B111" s="13">
        <f t="shared" si="6"/>
        <v>-5.1499999999999826</v>
      </c>
      <c r="C111" s="6" t="e">
        <f t="shared" si="4"/>
        <v>#NUM!</v>
      </c>
      <c r="D111" s="4"/>
      <c r="F111" s="13">
        <f t="shared" si="7"/>
        <v>-5.1499999999999826</v>
      </c>
      <c r="G111" s="6" t="e">
        <f t="shared" si="5"/>
        <v>#NUM!</v>
      </c>
      <c r="H111" s="4"/>
    </row>
    <row r="112" spans="2:8" x14ac:dyDescent="0.3">
      <c r="B112" s="13">
        <f t="shared" si="6"/>
        <v>-5.0999999999999828</v>
      </c>
      <c r="C112" s="6" t="e">
        <f t="shared" si="4"/>
        <v>#NUM!</v>
      </c>
      <c r="D112" s="4"/>
      <c r="F112" s="13">
        <f t="shared" si="7"/>
        <v>-5.0999999999999828</v>
      </c>
      <c r="G112" s="6" t="e">
        <f t="shared" si="5"/>
        <v>#NUM!</v>
      </c>
      <c r="H112" s="4"/>
    </row>
    <row r="113" spans="2:8" x14ac:dyDescent="0.3">
      <c r="B113" s="13">
        <f t="shared" si="6"/>
        <v>-5.0499999999999829</v>
      </c>
      <c r="C113" s="6" t="e">
        <f t="shared" si="4"/>
        <v>#NUM!</v>
      </c>
      <c r="D113" s="4"/>
      <c r="F113" s="13">
        <f t="shared" si="7"/>
        <v>-5.0499999999999829</v>
      </c>
      <c r="G113" s="6" t="e">
        <f t="shared" si="5"/>
        <v>#NUM!</v>
      </c>
      <c r="H113" s="4"/>
    </row>
    <row r="114" spans="2:8" x14ac:dyDescent="0.3">
      <c r="B114" s="13">
        <f t="shared" si="6"/>
        <v>-4.9999999999999831</v>
      </c>
      <c r="C114" s="6" t="e">
        <f t="shared" si="4"/>
        <v>#NUM!</v>
      </c>
      <c r="D114" s="4"/>
      <c r="F114" s="13">
        <f t="shared" si="7"/>
        <v>-4.9999999999999831</v>
      </c>
      <c r="G114" s="6" t="e">
        <f t="shared" si="5"/>
        <v>#NUM!</v>
      </c>
      <c r="H114" s="4"/>
    </row>
    <row r="115" spans="2:8" x14ac:dyDescent="0.3">
      <c r="B115" s="13">
        <f t="shared" si="6"/>
        <v>-4.9499999999999833</v>
      </c>
      <c r="C115" s="6" t="e">
        <f t="shared" si="4"/>
        <v>#NUM!</v>
      </c>
      <c r="D115" s="4"/>
      <c r="F115" s="13">
        <f t="shared" si="7"/>
        <v>-4.9499999999999833</v>
      </c>
      <c r="G115" s="6" t="e">
        <f t="shared" si="5"/>
        <v>#NUM!</v>
      </c>
      <c r="H115" s="4"/>
    </row>
    <row r="116" spans="2:8" x14ac:dyDescent="0.3">
      <c r="B116" s="13">
        <f t="shared" si="6"/>
        <v>-4.8999999999999835</v>
      </c>
      <c r="C116" s="6" t="e">
        <f t="shared" si="4"/>
        <v>#NUM!</v>
      </c>
      <c r="D116" s="4"/>
      <c r="F116" s="13">
        <f t="shared" si="7"/>
        <v>-4.8999999999999835</v>
      </c>
      <c r="G116" s="6" t="e">
        <f t="shared" si="5"/>
        <v>#NUM!</v>
      </c>
      <c r="H116" s="4"/>
    </row>
    <row r="117" spans="2:8" x14ac:dyDescent="0.3">
      <c r="B117" s="13">
        <f t="shared" si="6"/>
        <v>-4.8499999999999837</v>
      </c>
      <c r="C117" s="6" t="e">
        <f t="shared" si="4"/>
        <v>#NUM!</v>
      </c>
      <c r="D117" s="4"/>
      <c r="F117" s="13">
        <f t="shared" si="7"/>
        <v>-4.8499999999999837</v>
      </c>
      <c r="G117" s="6" t="e">
        <f t="shared" si="5"/>
        <v>#NUM!</v>
      </c>
      <c r="H117" s="4"/>
    </row>
    <row r="118" spans="2:8" x14ac:dyDescent="0.3">
      <c r="B118" s="13">
        <f t="shared" si="6"/>
        <v>-4.7999999999999838</v>
      </c>
      <c r="C118" s="6" t="e">
        <f t="shared" si="4"/>
        <v>#NUM!</v>
      </c>
      <c r="D118" s="4"/>
      <c r="F118" s="13">
        <f t="shared" si="7"/>
        <v>-4.7999999999999838</v>
      </c>
      <c r="G118" s="6" t="e">
        <f t="shared" si="5"/>
        <v>#NUM!</v>
      </c>
      <c r="H118" s="4"/>
    </row>
    <row r="119" spans="2:8" x14ac:dyDescent="0.3">
      <c r="B119" s="13">
        <f t="shared" si="6"/>
        <v>-4.749999999999984</v>
      </c>
      <c r="C119" s="6" t="e">
        <f t="shared" si="4"/>
        <v>#NUM!</v>
      </c>
      <c r="D119" s="4"/>
      <c r="F119" s="13">
        <f t="shared" si="7"/>
        <v>-4.749999999999984</v>
      </c>
      <c r="G119" s="6" t="e">
        <f t="shared" si="5"/>
        <v>#NUM!</v>
      </c>
      <c r="H119" s="4"/>
    </row>
    <row r="120" spans="2:8" x14ac:dyDescent="0.3">
      <c r="B120" s="13">
        <f t="shared" si="6"/>
        <v>-4.6999999999999842</v>
      </c>
      <c r="C120" s="6" t="e">
        <f t="shared" si="4"/>
        <v>#NUM!</v>
      </c>
      <c r="D120" s="4"/>
      <c r="F120" s="13">
        <f t="shared" si="7"/>
        <v>-4.6999999999999842</v>
      </c>
      <c r="G120" s="6" t="e">
        <f t="shared" si="5"/>
        <v>#NUM!</v>
      </c>
      <c r="H120" s="4"/>
    </row>
    <row r="121" spans="2:8" x14ac:dyDescent="0.3">
      <c r="B121" s="13">
        <f t="shared" si="6"/>
        <v>-4.6499999999999844</v>
      </c>
      <c r="C121" s="6" t="e">
        <f t="shared" si="4"/>
        <v>#NUM!</v>
      </c>
      <c r="D121" s="4"/>
      <c r="F121" s="13">
        <f t="shared" si="7"/>
        <v>-4.6499999999999844</v>
      </c>
      <c r="G121" s="6" t="e">
        <f t="shared" si="5"/>
        <v>#NUM!</v>
      </c>
      <c r="H121" s="4"/>
    </row>
    <row r="122" spans="2:8" x14ac:dyDescent="0.3">
      <c r="B122" s="13">
        <f t="shared" si="6"/>
        <v>-4.5999999999999845</v>
      </c>
      <c r="C122" s="6" t="e">
        <f t="shared" si="4"/>
        <v>#NUM!</v>
      </c>
      <c r="D122" s="4"/>
      <c r="F122" s="13">
        <f t="shared" si="7"/>
        <v>-4.5999999999999845</v>
      </c>
      <c r="G122" s="6" t="e">
        <f t="shared" si="5"/>
        <v>#NUM!</v>
      </c>
      <c r="H122" s="4"/>
    </row>
    <row r="123" spans="2:8" x14ac:dyDescent="0.3">
      <c r="B123" s="13">
        <f t="shared" si="6"/>
        <v>-4.5499999999999847</v>
      </c>
      <c r="C123" s="6" t="e">
        <f t="shared" si="4"/>
        <v>#NUM!</v>
      </c>
      <c r="D123" s="4"/>
      <c r="F123" s="13">
        <f t="shared" si="7"/>
        <v>-4.5499999999999847</v>
      </c>
      <c r="G123" s="6" t="e">
        <f t="shared" si="5"/>
        <v>#NUM!</v>
      </c>
      <c r="H123" s="4"/>
    </row>
    <row r="124" spans="2:8" x14ac:dyDescent="0.3">
      <c r="B124" s="13">
        <f t="shared" si="6"/>
        <v>-4.4999999999999849</v>
      </c>
      <c r="C124" s="6" t="e">
        <f t="shared" si="4"/>
        <v>#NUM!</v>
      </c>
      <c r="D124" s="4"/>
      <c r="F124" s="13">
        <f t="shared" si="7"/>
        <v>-4.4999999999999849</v>
      </c>
      <c r="G124" s="6" t="e">
        <f t="shared" si="5"/>
        <v>#NUM!</v>
      </c>
      <c r="H124" s="4"/>
    </row>
    <row r="125" spans="2:8" x14ac:dyDescent="0.3">
      <c r="B125" s="13">
        <f t="shared" si="6"/>
        <v>-4.4499999999999851</v>
      </c>
      <c r="C125" s="6" t="e">
        <f t="shared" si="4"/>
        <v>#NUM!</v>
      </c>
      <c r="D125" s="4"/>
      <c r="F125" s="13">
        <f t="shared" si="7"/>
        <v>-4.4499999999999851</v>
      </c>
      <c r="G125" s="6" t="e">
        <f t="shared" si="5"/>
        <v>#NUM!</v>
      </c>
      <c r="H125" s="4"/>
    </row>
    <row r="126" spans="2:8" x14ac:dyDescent="0.3">
      <c r="B126" s="13">
        <f t="shared" si="6"/>
        <v>-4.3999999999999853</v>
      </c>
      <c r="C126" s="6" t="e">
        <f t="shared" si="4"/>
        <v>#NUM!</v>
      </c>
      <c r="D126" s="4"/>
      <c r="F126" s="13">
        <f t="shared" si="7"/>
        <v>-4.3999999999999853</v>
      </c>
      <c r="G126" s="6" t="e">
        <f t="shared" si="5"/>
        <v>#NUM!</v>
      </c>
      <c r="H126" s="4"/>
    </row>
    <row r="127" spans="2:8" x14ac:dyDescent="0.3">
      <c r="B127" s="13">
        <f t="shared" si="6"/>
        <v>-4.3499999999999854</v>
      </c>
      <c r="C127" s="6" t="e">
        <f t="shared" si="4"/>
        <v>#NUM!</v>
      </c>
      <c r="D127" s="4"/>
      <c r="F127" s="13">
        <f t="shared" si="7"/>
        <v>-4.3499999999999854</v>
      </c>
      <c r="G127" s="6" t="e">
        <f t="shared" si="5"/>
        <v>#NUM!</v>
      </c>
      <c r="H127" s="4"/>
    </row>
    <row r="128" spans="2:8" x14ac:dyDescent="0.3">
      <c r="B128" s="13">
        <f t="shared" si="6"/>
        <v>-4.2999999999999856</v>
      </c>
      <c r="C128" s="6" t="e">
        <f t="shared" si="4"/>
        <v>#NUM!</v>
      </c>
      <c r="D128" s="4"/>
      <c r="F128" s="13">
        <f t="shared" si="7"/>
        <v>-4.2999999999999856</v>
      </c>
      <c r="G128" s="6" t="e">
        <f t="shared" si="5"/>
        <v>#NUM!</v>
      </c>
      <c r="H128" s="4"/>
    </row>
    <row r="129" spans="2:8" x14ac:dyDescent="0.3">
      <c r="B129" s="13">
        <f t="shared" si="6"/>
        <v>-4.2499999999999858</v>
      </c>
      <c r="C129" s="6" t="e">
        <f t="shared" si="4"/>
        <v>#NUM!</v>
      </c>
      <c r="D129" s="4"/>
      <c r="F129" s="13">
        <f t="shared" si="7"/>
        <v>-4.2499999999999858</v>
      </c>
      <c r="G129" s="6" t="e">
        <f t="shared" si="5"/>
        <v>#NUM!</v>
      </c>
      <c r="H129" s="4"/>
    </row>
    <row r="130" spans="2:8" x14ac:dyDescent="0.3">
      <c r="B130" s="13">
        <f t="shared" si="6"/>
        <v>-4.199999999999986</v>
      </c>
      <c r="C130" s="6" t="e">
        <f t="shared" si="4"/>
        <v>#NUM!</v>
      </c>
      <c r="D130" s="4"/>
      <c r="F130" s="13">
        <f t="shared" si="7"/>
        <v>-4.199999999999986</v>
      </c>
      <c r="G130" s="6" t="e">
        <f t="shared" si="5"/>
        <v>#NUM!</v>
      </c>
      <c r="H130" s="4"/>
    </row>
    <row r="131" spans="2:8" x14ac:dyDescent="0.3">
      <c r="B131" s="13">
        <f t="shared" si="6"/>
        <v>-4.1499999999999861</v>
      </c>
      <c r="C131" s="6" t="e">
        <f t="shared" si="4"/>
        <v>#NUM!</v>
      </c>
      <c r="D131" s="4"/>
      <c r="F131" s="13">
        <f t="shared" si="7"/>
        <v>-4.1499999999999861</v>
      </c>
      <c r="G131" s="6" t="e">
        <f t="shared" si="5"/>
        <v>#NUM!</v>
      </c>
      <c r="H131" s="4"/>
    </row>
    <row r="132" spans="2:8" x14ac:dyDescent="0.3">
      <c r="B132" s="13">
        <f t="shared" si="6"/>
        <v>-4.0999999999999863</v>
      </c>
      <c r="C132" s="6" t="e">
        <f t="shared" si="4"/>
        <v>#NUM!</v>
      </c>
      <c r="D132" s="4"/>
      <c r="F132" s="13">
        <f t="shared" si="7"/>
        <v>-4.0999999999999863</v>
      </c>
      <c r="G132" s="6" t="e">
        <f t="shared" si="5"/>
        <v>#NUM!</v>
      </c>
      <c r="H132" s="4"/>
    </row>
    <row r="133" spans="2:8" x14ac:dyDescent="0.3">
      <c r="B133" s="13">
        <f t="shared" si="6"/>
        <v>-4.0499999999999865</v>
      </c>
      <c r="C133" s="6" t="e">
        <f t="shared" si="4"/>
        <v>#NUM!</v>
      </c>
      <c r="D133" s="4"/>
      <c r="F133" s="13">
        <f t="shared" si="7"/>
        <v>-4.0499999999999865</v>
      </c>
      <c r="G133" s="6" t="e">
        <f t="shared" si="5"/>
        <v>#NUM!</v>
      </c>
      <c r="H133" s="4"/>
    </row>
    <row r="134" spans="2:8" x14ac:dyDescent="0.3">
      <c r="B134" s="13">
        <f t="shared" si="6"/>
        <v>-3.9999999999999867</v>
      </c>
      <c r="C134" s="6" t="e">
        <f t="shared" si="4"/>
        <v>#NUM!</v>
      </c>
      <c r="D134" s="4"/>
      <c r="F134" s="13">
        <f t="shared" si="7"/>
        <v>-3.9999999999999867</v>
      </c>
      <c r="G134" s="6" t="e">
        <f t="shared" si="5"/>
        <v>#NUM!</v>
      </c>
      <c r="H134" s="4"/>
    </row>
    <row r="135" spans="2:8" x14ac:dyDescent="0.3">
      <c r="B135" s="13">
        <f t="shared" si="6"/>
        <v>-3.9499999999999869</v>
      </c>
      <c r="C135" s="6" t="e">
        <f t="shared" si="4"/>
        <v>#NUM!</v>
      </c>
      <c r="D135" s="4"/>
      <c r="F135" s="13">
        <f t="shared" si="7"/>
        <v>-3.9499999999999869</v>
      </c>
      <c r="G135" s="6" t="e">
        <f t="shared" si="5"/>
        <v>#NUM!</v>
      </c>
      <c r="H135" s="4"/>
    </row>
    <row r="136" spans="2:8" x14ac:dyDescent="0.3">
      <c r="B136" s="13">
        <f t="shared" si="6"/>
        <v>-3.899999999999987</v>
      </c>
      <c r="C136" s="6" t="e">
        <f t="shared" si="4"/>
        <v>#NUM!</v>
      </c>
      <c r="D136" s="4"/>
      <c r="F136" s="13">
        <f t="shared" si="7"/>
        <v>-3.899999999999987</v>
      </c>
      <c r="G136" s="6" t="e">
        <f t="shared" si="5"/>
        <v>#NUM!</v>
      </c>
      <c r="H136" s="4"/>
    </row>
    <row r="137" spans="2:8" x14ac:dyDescent="0.3">
      <c r="B137" s="13">
        <f t="shared" si="6"/>
        <v>-3.8499999999999872</v>
      </c>
      <c r="C137" s="6" t="e">
        <f t="shared" si="4"/>
        <v>#NUM!</v>
      </c>
      <c r="D137" s="4"/>
      <c r="F137" s="13">
        <f t="shared" si="7"/>
        <v>-3.8499999999999872</v>
      </c>
      <c r="G137" s="6" t="e">
        <f t="shared" si="5"/>
        <v>#NUM!</v>
      </c>
      <c r="H137" s="4"/>
    </row>
    <row r="138" spans="2:8" x14ac:dyDescent="0.3">
      <c r="B138" s="13">
        <f t="shared" si="6"/>
        <v>-3.7999999999999874</v>
      </c>
      <c r="C138" s="6" t="e">
        <f t="shared" si="4"/>
        <v>#NUM!</v>
      </c>
      <c r="D138" s="4"/>
      <c r="F138" s="13">
        <f t="shared" si="7"/>
        <v>-3.7999999999999874</v>
      </c>
      <c r="G138" s="6" t="e">
        <f t="shared" si="5"/>
        <v>#NUM!</v>
      </c>
      <c r="H138" s="4"/>
    </row>
    <row r="139" spans="2:8" x14ac:dyDescent="0.3">
      <c r="B139" s="13">
        <f t="shared" si="6"/>
        <v>-3.7499999999999876</v>
      </c>
      <c r="C139" s="6" t="e">
        <f t="shared" si="4"/>
        <v>#NUM!</v>
      </c>
      <c r="D139" s="4"/>
      <c r="F139" s="13">
        <f t="shared" si="7"/>
        <v>-3.7499999999999876</v>
      </c>
      <c r="G139" s="6" t="e">
        <f t="shared" si="5"/>
        <v>#NUM!</v>
      </c>
      <c r="H139" s="4"/>
    </row>
    <row r="140" spans="2:8" x14ac:dyDescent="0.3">
      <c r="B140" s="13">
        <f t="shared" si="6"/>
        <v>-3.6999999999999877</v>
      </c>
      <c r="C140" s="6" t="e">
        <f t="shared" si="4"/>
        <v>#NUM!</v>
      </c>
      <c r="D140" s="4"/>
      <c r="F140" s="13">
        <f t="shared" si="7"/>
        <v>-3.6999999999999877</v>
      </c>
      <c r="G140" s="6" t="e">
        <f t="shared" si="5"/>
        <v>#NUM!</v>
      </c>
      <c r="H140" s="4"/>
    </row>
    <row r="141" spans="2:8" x14ac:dyDescent="0.3">
      <c r="B141" s="13">
        <f t="shared" si="6"/>
        <v>-3.6499999999999879</v>
      </c>
      <c r="C141" s="6" t="e">
        <f t="shared" si="4"/>
        <v>#NUM!</v>
      </c>
      <c r="D141" s="4"/>
      <c r="F141" s="13">
        <f t="shared" si="7"/>
        <v>-3.6499999999999879</v>
      </c>
      <c r="G141" s="6" t="e">
        <f t="shared" si="5"/>
        <v>#NUM!</v>
      </c>
      <c r="H141" s="4"/>
    </row>
    <row r="142" spans="2:8" x14ac:dyDescent="0.3">
      <c r="B142" s="13">
        <f t="shared" si="6"/>
        <v>-3.5999999999999881</v>
      </c>
      <c r="C142" s="6" t="e">
        <f t="shared" si="4"/>
        <v>#NUM!</v>
      </c>
      <c r="D142" s="4"/>
      <c r="F142" s="13">
        <f t="shared" si="7"/>
        <v>-3.5999999999999881</v>
      </c>
      <c r="G142" s="6" t="e">
        <f t="shared" si="5"/>
        <v>#NUM!</v>
      </c>
      <c r="H142" s="4"/>
    </row>
    <row r="143" spans="2:8" x14ac:dyDescent="0.3">
      <c r="B143" s="13">
        <f t="shared" si="6"/>
        <v>-3.5499999999999883</v>
      </c>
      <c r="C143" s="6" t="e">
        <f t="shared" ref="C143:C206" si="8">$E$6*SQRT($E$7*(B143-$E$8))+$E$9</f>
        <v>#NUM!</v>
      </c>
      <c r="D143" s="4"/>
      <c r="F143" s="13">
        <f t="shared" si="7"/>
        <v>-3.5499999999999883</v>
      </c>
      <c r="G143" s="6" t="e">
        <f t="shared" ref="G143:G206" si="9">$K$6*SQRT($K$7*(F143-$K$8))+$K$9</f>
        <v>#NUM!</v>
      </c>
      <c r="H143" s="4"/>
    </row>
    <row r="144" spans="2:8" x14ac:dyDescent="0.3">
      <c r="B144" s="13">
        <f t="shared" ref="B144:B207" si="10">B143+0.05</f>
        <v>-3.4999999999999885</v>
      </c>
      <c r="C144" s="6" t="e">
        <f t="shared" si="8"/>
        <v>#NUM!</v>
      </c>
      <c r="D144" s="4"/>
      <c r="F144" s="13">
        <f t="shared" ref="F144:F207" si="11">F143+0.05</f>
        <v>-3.4999999999999885</v>
      </c>
      <c r="G144" s="6" t="e">
        <f t="shared" si="9"/>
        <v>#NUM!</v>
      </c>
      <c r="H144" s="4"/>
    </row>
    <row r="145" spans="2:8" x14ac:dyDescent="0.3">
      <c r="B145" s="13">
        <f t="shared" si="10"/>
        <v>-3.4499999999999886</v>
      </c>
      <c r="C145" s="6" t="e">
        <f t="shared" si="8"/>
        <v>#NUM!</v>
      </c>
      <c r="D145" s="4"/>
      <c r="F145" s="13">
        <f t="shared" si="11"/>
        <v>-3.4499999999999886</v>
      </c>
      <c r="G145" s="6" t="e">
        <f t="shared" si="9"/>
        <v>#NUM!</v>
      </c>
      <c r="H145" s="4"/>
    </row>
    <row r="146" spans="2:8" x14ac:dyDescent="0.3">
      <c r="B146" s="13">
        <f t="shared" si="10"/>
        <v>-3.3999999999999888</v>
      </c>
      <c r="C146" s="6" t="e">
        <f t="shared" si="8"/>
        <v>#NUM!</v>
      </c>
      <c r="D146" s="4"/>
      <c r="F146" s="13">
        <f t="shared" si="11"/>
        <v>-3.3999999999999888</v>
      </c>
      <c r="G146" s="6" t="e">
        <f t="shared" si="9"/>
        <v>#NUM!</v>
      </c>
      <c r="H146" s="4"/>
    </row>
    <row r="147" spans="2:8" x14ac:dyDescent="0.3">
      <c r="B147" s="13">
        <f t="shared" si="10"/>
        <v>-3.349999999999989</v>
      </c>
      <c r="C147" s="6" t="e">
        <f t="shared" si="8"/>
        <v>#NUM!</v>
      </c>
      <c r="D147" s="4"/>
      <c r="F147" s="13">
        <f t="shared" si="11"/>
        <v>-3.349999999999989</v>
      </c>
      <c r="G147" s="6" t="e">
        <f t="shared" si="9"/>
        <v>#NUM!</v>
      </c>
      <c r="H147" s="4"/>
    </row>
    <row r="148" spans="2:8" x14ac:dyDescent="0.3">
      <c r="B148" s="13">
        <f t="shared" si="10"/>
        <v>-3.2999999999999892</v>
      </c>
      <c r="C148" s="6" t="e">
        <f t="shared" si="8"/>
        <v>#NUM!</v>
      </c>
      <c r="D148" s="4"/>
      <c r="F148" s="13">
        <f t="shared" si="11"/>
        <v>-3.2999999999999892</v>
      </c>
      <c r="G148" s="6" t="e">
        <f t="shared" si="9"/>
        <v>#NUM!</v>
      </c>
      <c r="H148" s="4"/>
    </row>
    <row r="149" spans="2:8" x14ac:dyDescent="0.3">
      <c r="B149" s="13">
        <f t="shared" si="10"/>
        <v>-3.2499999999999893</v>
      </c>
      <c r="C149" s="6" t="e">
        <f t="shared" si="8"/>
        <v>#NUM!</v>
      </c>
      <c r="D149" s="4"/>
      <c r="F149" s="13">
        <f t="shared" si="11"/>
        <v>-3.2499999999999893</v>
      </c>
      <c r="G149" s="6" t="e">
        <f t="shared" si="9"/>
        <v>#NUM!</v>
      </c>
      <c r="H149" s="4"/>
    </row>
    <row r="150" spans="2:8" x14ac:dyDescent="0.3">
      <c r="B150" s="13">
        <f t="shared" si="10"/>
        <v>-3.1999999999999895</v>
      </c>
      <c r="C150" s="6" t="e">
        <f t="shared" si="8"/>
        <v>#NUM!</v>
      </c>
      <c r="D150" s="4"/>
      <c r="F150" s="13">
        <f t="shared" si="11"/>
        <v>-3.1999999999999895</v>
      </c>
      <c r="G150" s="6" t="e">
        <f t="shared" si="9"/>
        <v>#NUM!</v>
      </c>
      <c r="H150" s="4"/>
    </row>
    <row r="151" spans="2:8" x14ac:dyDescent="0.3">
      <c r="B151" s="13">
        <f t="shared" si="10"/>
        <v>-3.1499999999999897</v>
      </c>
      <c r="C151" s="6" t="e">
        <f t="shared" si="8"/>
        <v>#NUM!</v>
      </c>
      <c r="D151" s="4"/>
      <c r="F151" s="13">
        <f t="shared" si="11"/>
        <v>-3.1499999999999897</v>
      </c>
      <c r="G151" s="6" t="e">
        <f t="shared" si="9"/>
        <v>#NUM!</v>
      </c>
      <c r="H151" s="4"/>
    </row>
    <row r="152" spans="2:8" x14ac:dyDescent="0.3">
      <c r="B152" s="13">
        <f t="shared" si="10"/>
        <v>-3.0999999999999899</v>
      </c>
      <c r="C152" s="6" t="e">
        <f t="shared" si="8"/>
        <v>#NUM!</v>
      </c>
      <c r="D152" s="4"/>
      <c r="F152" s="13">
        <f t="shared" si="11"/>
        <v>-3.0999999999999899</v>
      </c>
      <c r="G152" s="6" t="e">
        <f t="shared" si="9"/>
        <v>#NUM!</v>
      </c>
      <c r="H152" s="4"/>
    </row>
    <row r="153" spans="2:8" x14ac:dyDescent="0.3">
      <c r="B153" s="13">
        <f t="shared" si="10"/>
        <v>-3.0499999999999901</v>
      </c>
      <c r="C153" s="6" t="e">
        <f t="shared" si="8"/>
        <v>#NUM!</v>
      </c>
      <c r="D153" s="4"/>
      <c r="F153" s="13">
        <f t="shared" si="11"/>
        <v>-3.0499999999999901</v>
      </c>
      <c r="G153" s="6" t="e">
        <f t="shared" si="9"/>
        <v>#NUM!</v>
      </c>
      <c r="H153" s="4"/>
    </row>
    <row r="154" spans="2:8" x14ac:dyDescent="0.3">
      <c r="B154" s="13">
        <f t="shared" si="10"/>
        <v>-2.9999999999999902</v>
      </c>
      <c r="C154" s="6" t="e">
        <f t="shared" si="8"/>
        <v>#NUM!</v>
      </c>
      <c r="D154" s="4"/>
      <c r="F154" s="13">
        <f t="shared" si="11"/>
        <v>-2.9999999999999902</v>
      </c>
      <c r="G154" s="6" t="e">
        <f t="shared" si="9"/>
        <v>#NUM!</v>
      </c>
      <c r="H154" s="4"/>
    </row>
    <row r="155" spans="2:8" x14ac:dyDescent="0.3">
      <c r="B155" s="13">
        <f t="shared" si="10"/>
        <v>-2.9499999999999904</v>
      </c>
      <c r="C155" s="6" t="e">
        <f t="shared" si="8"/>
        <v>#NUM!</v>
      </c>
      <c r="D155" s="4"/>
      <c r="F155" s="13">
        <f t="shared" si="11"/>
        <v>-2.9499999999999904</v>
      </c>
      <c r="G155" s="6" t="e">
        <f t="shared" si="9"/>
        <v>#NUM!</v>
      </c>
      <c r="H155" s="4"/>
    </row>
    <row r="156" spans="2:8" x14ac:dyDescent="0.3">
      <c r="B156" s="13">
        <f t="shared" si="10"/>
        <v>-2.8999999999999906</v>
      </c>
      <c r="C156" s="6" t="e">
        <f t="shared" si="8"/>
        <v>#NUM!</v>
      </c>
      <c r="D156" s="4"/>
      <c r="F156" s="13">
        <f t="shared" si="11"/>
        <v>-2.8999999999999906</v>
      </c>
      <c r="G156" s="6" t="e">
        <f t="shared" si="9"/>
        <v>#NUM!</v>
      </c>
      <c r="H156" s="4"/>
    </row>
    <row r="157" spans="2:8" x14ac:dyDescent="0.3">
      <c r="B157" s="13">
        <f t="shared" si="10"/>
        <v>-2.8499999999999908</v>
      </c>
      <c r="C157" s="6" t="e">
        <f t="shared" si="8"/>
        <v>#NUM!</v>
      </c>
      <c r="D157" s="4"/>
      <c r="F157" s="13">
        <f t="shared" si="11"/>
        <v>-2.8499999999999908</v>
      </c>
      <c r="G157" s="6" t="e">
        <f t="shared" si="9"/>
        <v>#NUM!</v>
      </c>
      <c r="H157" s="4"/>
    </row>
    <row r="158" spans="2:8" x14ac:dyDescent="0.3">
      <c r="B158" s="13">
        <f t="shared" si="10"/>
        <v>-2.7999999999999909</v>
      </c>
      <c r="C158" s="6" t="e">
        <f t="shared" si="8"/>
        <v>#NUM!</v>
      </c>
      <c r="D158" s="4"/>
      <c r="F158" s="13">
        <f t="shared" si="11"/>
        <v>-2.7999999999999909</v>
      </c>
      <c r="G158" s="6" t="e">
        <f t="shared" si="9"/>
        <v>#NUM!</v>
      </c>
      <c r="H158" s="4"/>
    </row>
    <row r="159" spans="2:8" x14ac:dyDescent="0.3">
      <c r="B159" s="13">
        <f t="shared" si="10"/>
        <v>-2.7499999999999911</v>
      </c>
      <c r="C159" s="6" t="e">
        <f t="shared" si="8"/>
        <v>#NUM!</v>
      </c>
      <c r="D159" s="4"/>
      <c r="F159" s="13">
        <f t="shared" si="11"/>
        <v>-2.7499999999999911</v>
      </c>
      <c r="G159" s="6" t="e">
        <f t="shared" si="9"/>
        <v>#NUM!</v>
      </c>
      <c r="H159" s="4"/>
    </row>
    <row r="160" spans="2:8" x14ac:dyDescent="0.3">
      <c r="B160" s="13">
        <f t="shared" si="10"/>
        <v>-2.6999999999999913</v>
      </c>
      <c r="C160" s="6" t="e">
        <f t="shared" si="8"/>
        <v>#NUM!</v>
      </c>
      <c r="D160" s="4"/>
      <c r="F160" s="13">
        <f t="shared" si="11"/>
        <v>-2.6999999999999913</v>
      </c>
      <c r="G160" s="6" t="e">
        <f t="shared" si="9"/>
        <v>#NUM!</v>
      </c>
      <c r="H160" s="4"/>
    </row>
    <row r="161" spans="2:8" x14ac:dyDescent="0.3">
      <c r="B161" s="13">
        <f t="shared" si="10"/>
        <v>-2.6499999999999915</v>
      </c>
      <c r="C161" s="6" t="e">
        <f t="shared" si="8"/>
        <v>#NUM!</v>
      </c>
      <c r="D161" s="4"/>
      <c r="F161" s="13">
        <f t="shared" si="11"/>
        <v>-2.6499999999999915</v>
      </c>
      <c r="G161" s="6" t="e">
        <f t="shared" si="9"/>
        <v>#NUM!</v>
      </c>
      <c r="H161" s="4"/>
    </row>
    <row r="162" spans="2:8" x14ac:dyDescent="0.3">
      <c r="B162" s="13">
        <f t="shared" si="10"/>
        <v>-2.5999999999999917</v>
      </c>
      <c r="C162" s="6" t="e">
        <f t="shared" si="8"/>
        <v>#NUM!</v>
      </c>
      <c r="D162" s="4"/>
      <c r="F162" s="13">
        <f t="shared" si="11"/>
        <v>-2.5999999999999917</v>
      </c>
      <c r="G162" s="6" t="e">
        <f t="shared" si="9"/>
        <v>#NUM!</v>
      </c>
      <c r="H162" s="4"/>
    </row>
    <row r="163" spans="2:8" x14ac:dyDescent="0.3">
      <c r="B163" s="13">
        <f t="shared" si="10"/>
        <v>-2.5499999999999918</v>
      </c>
      <c r="C163" s="6" t="e">
        <f t="shared" si="8"/>
        <v>#NUM!</v>
      </c>
      <c r="D163" s="4"/>
      <c r="F163" s="13">
        <f t="shared" si="11"/>
        <v>-2.5499999999999918</v>
      </c>
      <c r="G163" s="6" t="e">
        <f t="shared" si="9"/>
        <v>#NUM!</v>
      </c>
      <c r="H163" s="4"/>
    </row>
    <row r="164" spans="2:8" x14ac:dyDescent="0.3">
      <c r="B164" s="13">
        <f t="shared" si="10"/>
        <v>-2.499999999999992</v>
      </c>
      <c r="C164" s="6" t="e">
        <f t="shared" si="8"/>
        <v>#NUM!</v>
      </c>
      <c r="D164" s="4"/>
      <c r="F164" s="13">
        <f t="shared" si="11"/>
        <v>-2.499999999999992</v>
      </c>
      <c r="G164" s="6" t="e">
        <f t="shared" si="9"/>
        <v>#NUM!</v>
      </c>
      <c r="H164" s="4"/>
    </row>
    <row r="165" spans="2:8" x14ac:dyDescent="0.3">
      <c r="B165" s="13">
        <f t="shared" si="10"/>
        <v>-2.4499999999999922</v>
      </c>
      <c r="C165" s="6" t="e">
        <f t="shared" si="8"/>
        <v>#NUM!</v>
      </c>
      <c r="D165" s="4"/>
      <c r="F165" s="13">
        <f t="shared" si="11"/>
        <v>-2.4499999999999922</v>
      </c>
      <c r="G165" s="6" t="e">
        <f t="shared" si="9"/>
        <v>#NUM!</v>
      </c>
      <c r="H165" s="4"/>
    </row>
    <row r="166" spans="2:8" x14ac:dyDescent="0.3">
      <c r="B166" s="13">
        <f t="shared" si="10"/>
        <v>-2.3999999999999924</v>
      </c>
      <c r="C166" s="6" t="e">
        <f t="shared" si="8"/>
        <v>#NUM!</v>
      </c>
      <c r="D166" s="4"/>
      <c r="F166" s="13">
        <f t="shared" si="11"/>
        <v>-2.3999999999999924</v>
      </c>
      <c r="G166" s="6" t="e">
        <f t="shared" si="9"/>
        <v>#NUM!</v>
      </c>
      <c r="H166" s="4"/>
    </row>
    <row r="167" spans="2:8" x14ac:dyDescent="0.3">
      <c r="B167" s="13">
        <f t="shared" si="10"/>
        <v>-2.3499999999999925</v>
      </c>
      <c r="C167" s="6" t="e">
        <f t="shared" si="8"/>
        <v>#NUM!</v>
      </c>
      <c r="D167" s="4"/>
      <c r="F167" s="13">
        <f t="shared" si="11"/>
        <v>-2.3499999999999925</v>
      </c>
      <c r="G167" s="6" t="e">
        <f t="shared" si="9"/>
        <v>#NUM!</v>
      </c>
      <c r="H167" s="4"/>
    </row>
    <row r="168" spans="2:8" x14ac:dyDescent="0.3">
      <c r="B168" s="13">
        <f t="shared" si="10"/>
        <v>-2.2999999999999927</v>
      </c>
      <c r="C168" s="6" t="e">
        <f t="shared" si="8"/>
        <v>#NUM!</v>
      </c>
      <c r="D168" s="4"/>
      <c r="F168" s="13">
        <f t="shared" si="11"/>
        <v>-2.2999999999999927</v>
      </c>
      <c r="G168" s="6" t="e">
        <f t="shared" si="9"/>
        <v>#NUM!</v>
      </c>
      <c r="H168" s="4"/>
    </row>
    <row r="169" spans="2:8" x14ac:dyDescent="0.3">
      <c r="B169" s="13">
        <f t="shared" si="10"/>
        <v>-2.2499999999999929</v>
      </c>
      <c r="C169" s="6" t="e">
        <f t="shared" si="8"/>
        <v>#NUM!</v>
      </c>
      <c r="D169" s="4"/>
      <c r="F169" s="13">
        <f t="shared" si="11"/>
        <v>-2.2499999999999929</v>
      </c>
      <c r="G169" s="6" t="e">
        <f t="shared" si="9"/>
        <v>#NUM!</v>
      </c>
      <c r="H169" s="4"/>
    </row>
    <row r="170" spans="2:8" x14ac:dyDescent="0.3">
      <c r="B170" s="13">
        <f t="shared" si="10"/>
        <v>-2.1999999999999931</v>
      </c>
      <c r="C170" s="6" t="e">
        <f t="shared" si="8"/>
        <v>#NUM!</v>
      </c>
      <c r="D170" s="4"/>
      <c r="F170" s="13">
        <f t="shared" si="11"/>
        <v>-2.1999999999999931</v>
      </c>
      <c r="G170" s="6" t="e">
        <f t="shared" si="9"/>
        <v>#NUM!</v>
      </c>
      <c r="H170" s="4"/>
    </row>
    <row r="171" spans="2:8" x14ac:dyDescent="0.3">
      <c r="B171" s="13">
        <f t="shared" si="10"/>
        <v>-2.1499999999999932</v>
      </c>
      <c r="C171" s="6" t="e">
        <f t="shared" si="8"/>
        <v>#NUM!</v>
      </c>
      <c r="D171" s="4"/>
      <c r="F171" s="13">
        <f t="shared" si="11"/>
        <v>-2.1499999999999932</v>
      </c>
      <c r="G171" s="6" t="e">
        <f t="shared" si="9"/>
        <v>#NUM!</v>
      </c>
      <c r="H171" s="4"/>
    </row>
    <row r="172" spans="2:8" x14ac:dyDescent="0.3">
      <c r="B172" s="13">
        <f t="shared" si="10"/>
        <v>-2.0999999999999934</v>
      </c>
      <c r="C172" s="6" t="e">
        <f t="shared" si="8"/>
        <v>#NUM!</v>
      </c>
      <c r="D172" s="4"/>
      <c r="F172" s="13">
        <f t="shared" si="11"/>
        <v>-2.0999999999999934</v>
      </c>
      <c r="G172" s="6" t="e">
        <f t="shared" si="9"/>
        <v>#NUM!</v>
      </c>
      <c r="H172" s="4"/>
    </row>
    <row r="173" spans="2:8" x14ac:dyDescent="0.3">
      <c r="B173" s="13">
        <f t="shared" si="10"/>
        <v>-2.0499999999999936</v>
      </c>
      <c r="C173" s="6" t="e">
        <f t="shared" si="8"/>
        <v>#NUM!</v>
      </c>
      <c r="D173" s="4"/>
      <c r="F173" s="13">
        <f t="shared" si="11"/>
        <v>-2.0499999999999936</v>
      </c>
      <c r="G173" s="6" t="e">
        <f t="shared" si="9"/>
        <v>#NUM!</v>
      </c>
      <c r="H173" s="4"/>
    </row>
    <row r="174" spans="2:8" x14ac:dyDescent="0.3">
      <c r="B174" s="13">
        <f t="shared" si="10"/>
        <v>-1.9999999999999936</v>
      </c>
      <c r="C174" s="6" t="e">
        <f t="shared" si="8"/>
        <v>#NUM!</v>
      </c>
      <c r="D174" s="4"/>
      <c r="F174" s="13">
        <f t="shared" si="11"/>
        <v>-1.9999999999999936</v>
      </c>
      <c r="G174" s="6" t="e">
        <f t="shared" si="9"/>
        <v>#NUM!</v>
      </c>
      <c r="H174" s="4"/>
    </row>
    <row r="175" spans="2:8" x14ac:dyDescent="0.3">
      <c r="B175" s="13">
        <f t="shared" si="10"/>
        <v>-1.9499999999999935</v>
      </c>
      <c r="C175" s="6" t="e">
        <f t="shared" si="8"/>
        <v>#NUM!</v>
      </c>
      <c r="D175" s="4"/>
      <c r="F175" s="13">
        <f t="shared" si="11"/>
        <v>-1.9499999999999935</v>
      </c>
      <c r="G175" s="6" t="e">
        <f t="shared" si="9"/>
        <v>#NUM!</v>
      </c>
      <c r="H175" s="4"/>
    </row>
    <row r="176" spans="2:8" x14ac:dyDescent="0.3">
      <c r="B176" s="13">
        <f t="shared" si="10"/>
        <v>-1.8999999999999935</v>
      </c>
      <c r="C176" s="6" t="e">
        <f t="shared" si="8"/>
        <v>#NUM!</v>
      </c>
      <c r="D176" s="4"/>
      <c r="F176" s="13">
        <f t="shared" si="11"/>
        <v>-1.8999999999999935</v>
      </c>
      <c r="G176" s="6" t="e">
        <f t="shared" si="9"/>
        <v>#NUM!</v>
      </c>
      <c r="H176" s="4"/>
    </row>
    <row r="177" spans="2:8" x14ac:dyDescent="0.3">
      <c r="B177" s="13">
        <f t="shared" si="10"/>
        <v>-1.8499999999999934</v>
      </c>
      <c r="C177" s="6" t="e">
        <f t="shared" si="8"/>
        <v>#NUM!</v>
      </c>
      <c r="D177" s="4"/>
      <c r="F177" s="13">
        <f t="shared" si="11"/>
        <v>-1.8499999999999934</v>
      </c>
      <c r="G177" s="6" t="e">
        <f t="shared" si="9"/>
        <v>#NUM!</v>
      </c>
      <c r="H177" s="4"/>
    </row>
    <row r="178" spans="2:8" x14ac:dyDescent="0.3">
      <c r="B178" s="13">
        <f t="shared" si="10"/>
        <v>-1.7999999999999934</v>
      </c>
      <c r="C178" s="6" t="e">
        <f t="shared" si="8"/>
        <v>#NUM!</v>
      </c>
      <c r="D178" s="4"/>
      <c r="F178" s="13">
        <f t="shared" si="11"/>
        <v>-1.7999999999999934</v>
      </c>
      <c r="G178" s="6" t="e">
        <f t="shared" si="9"/>
        <v>#NUM!</v>
      </c>
      <c r="H178" s="4"/>
    </row>
    <row r="179" spans="2:8" x14ac:dyDescent="0.3">
      <c r="B179" s="13">
        <f t="shared" si="10"/>
        <v>-1.7499999999999933</v>
      </c>
      <c r="C179" s="6" t="e">
        <f t="shared" si="8"/>
        <v>#NUM!</v>
      </c>
      <c r="D179" s="4"/>
      <c r="F179" s="13">
        <f t="shared" si="11"/>
        <v>-1.7499999999999933</v>
      </c>
      <c r="G179" s="6" t="e">
        <f t="shared" si="9"/>
        <v>#NUM!</v>
      </c>
      <c r="H179" s="4"/>
    </row>
    <row r="180" spans="2:8" x14ac:dyDescent="0.3">
      <c r="B180" s="13">
        <f t="shared" si="10"/>
        <v>-1.6999999999999933</v>
      </c>
      <c r="C180" s="6" t="e">
        <f t="shared" si="8"/>
        <v>#NUM!</v>
      </c>
      <c r="D180" s="4"/>
      <c r="F180" s="13">
        <f t="shared" si="11"/>
        <v>-1.6999999999999933</v>
      </c>
      <c r="G180" s="6" t="e">
        <f t="shared" si="9"/>
        <v>#NUM!</v>
      </c>
      <c r="H180" s="4"/>
    </row>
    <row r="181" spans="2:8" x14ac:dyDescent="0.3">
      <c r="B181" s="13">
        <f t="shared" si="10"/>
        <v>-1.6499999999999932</v>
      </c>
      <c r="C181" s="6" t="e">
        <f t="shared" si="8"/>
        <v>#NUM!</v>
      </c>
      <c r="D181" s="4"/>
      <c r="F181" s="13">
        <f t="shared" si="11"/>
        <v>-1.6499999999999932</v>
      </c>
      <c r="G181" s="6" t="e">
        <f t="shared" si="9"/>
        <v>#NUM!</v>
      </c>
      <c r="H181" s="4"/>
    </row>
    <row r="182" spans="2:8" x14ac:dyDescent="0.3">
      <c r="B182" s="13">
        <f t="shared" si="10"/>
        <v>-1.5999999999999932</v>
      </c>
      <c r="C182" s="6" t="e">
        <f t="shared" si="8"/>
        <v>#NUM!</v>
      </c>
      <c r="D182" s="4"/>
      <c r="F182" s="13">
        <f t="shared" si="11"/>
        <v>-1.5999999999999932</v>
      </c>
      <c r="G182" s="6" t="e">
        <f t="shared" si="9"/>
        <v>#NUM!</v>
      </c>
      <c r="H182" s="4"/>
    </row>
    <row r="183" spans="2:8" x14ac:dyDescent="0.3">
      <c r="B183" s="13">
        <f t="shared" si="10"/>
        <v>-1.5499999999999932</v>
      </c>
      <c r="C183" s="6" t="e">
        <f t="shared" si="8"/>
        <v>#NUM!</v>
      </c>
      <c r="D183" s="4"/>
      <c r="F183" s="13">
        <f t="shared" si="11"/>
        <v>-1.5499999999999932</v>
      </c>
      <c r="G183" s="6" t="e">
        <f t="shared" si="9"/>
        <v>#NUM!</v>
      </c>
      <c r="H183" s="4"/>
    </row>
    <row r="184" spans="2:8" x14ac:dyDescent="0.3">
      <c r="B184" s="13">
        <f t="shared" si="10"/>
        <v>-1.4999999999999931</v>
      </c>
      <c r="C184" s="6" t="e">
        <f t="shared" si="8"/>
        <v>#NUM!</v>
      </c>
      <c r="D184" s="4"/>
      <c r="F184" s="13">
        <f t="shared" si="11"/>
        <v>-1.4999999999999931</v>
      </c>
      <c r="G184" s="6" t="e">
        <f t="shared" si="9"/>
        <v>#NUM!</v>
      </c>
      <c r="H184" s="4"/>
    </row>
    <row r="185" spans="2:8" x14ac:dyDescent="0.3">
      <c r="B185" s="13">
        <f t="shared" si="10"/>
        <v>-1.4499999999999931</v>
      </c>
      <c r="C185" s="6" t="e">
        <f t="shared" si="8"/>
        <v>#NUM!</v>
      </c>
      <c r="D185" s="4"/>
      <c r="F185" s="13">
        <f t="shared" si="11"/>
        <v>-1.4499999999999931</v>
      </c>
      <c r="G185" s="6" t="e">
        <f t="shared" si="9"/>
        <v>#NUM!</v>
      </c>
      <c r="H185" s="4"/>
    </row>
    <row r="186" spans="2:8" x14ac:dyDescent="0.3">
      <c r="B186" s="13">
        <f t="shared" si="10"/>
        <v>-1.399999999999993</v>
      </c>
      <c r="C186" s="6" t="e">
        <f t="shared" si="8"/>
        <v>#NUM!</v>
      </c>
      <c r="D186" s="4"/>
      <c r="F186" s="13">
        <f t="shared" si="11"/>
        <v>-1.399999999999993</v>
      </c>
      <c r="G186" s="6" t="e">
        <f t="shared" si="9"/>
        <v>#NUM!</v>
      </c>
      <c r="H186" s="4"/>
    </row>
    <row r="187" spans="2:8" x14ac:dyDescent="0.3">
      <c r="B187" s="13">
        <f t="shared" si="10"/>
        <v>-1.349999999999993</v>
      </c>
      <c r="C187" s="6" t="e">
        <f t="shared" si="8"/>
        <v>#NUM!</v>
      </c>
      <c r="D187" s="4"/>
      <c r="F187" s="13">
        <f t="shared" si="11"/>
        <v>-1.349999999999993</v>
      </c>
      <c r="G187" s="6" t="e">
        <f t="shared" si="9"/>
        <v>#NUM!</v>
      </c>
      <c r="H187" s="4"/>
    </row>
    <row r="188" spans="2:8" x14ac:dyDescent="0.3">
      <c r="B188" s="13">
        <f t="shared" si="10"/>
        <v>-1.2999999999999929</v>
      </c>
      <c r="C188" s="6" t="e">
        <f t="shared" si="8"/>
        <v>#NUM!</v>
      </c>
      <c r="D188" s="4"/>
      <c r="F188" s="13">
        <f t="shared" si="11"/>
        <v>-1.2999999999999929</v>
      </c>
      <c r="G188" s="6" t="e">
        <f t="shared" si="9"/>
        <v>#NUM!</v>
      </c>
      <c r="H188" s="4"/>
    </row>
    <row r="189" spans="2:8" x14ac:dyDescent="0.3">
      <c r="B189" s="13">
        <f t="shared" si="10"/>
        <v>-1.2499999999999929</v>
      </c>
      <c r="C189" s="6" t="e">
        <f t="shared" si="8"/>
        <v>#NUM!</v>
      </c>
      <c r="D189" s="4"/>
      <c r="F189" s="13">
        <f t="shared" si="11"/>
        <v>-1.2499999999999929</v>
      </c>
      <c r="G189" s="6" t="e">
        <f t="shared" si="9"/>
        <v>#NUM!</v>
      </c>
      <c r="H189" s="4"/>
    </row>
    <row r="190" spans="2:8" x14ac:dyDescent="0.3">
      <c r="B190" s="13">
        <f t="shared" si="10"/>
        <v>-1.1999999999999929</v>
      </c>
      <c r="C190" s="6" t="e">
        <f t="shared" si="8"/>
        <v>#NUM!</v>
      </c>
      <c r="D190" s="4"/>
      <c r="F190" s="13">
        <f t="shared" si="11"/>
        <v>-1.1999999999999929</v>
      </c>
      <c r="G190" s="6" t="e">
        <f t="shared" si="9"/>
        <v>#NUM!</v>
      </c>
      <c r="H190" s="4"/>
    </row>
    <row r="191" spans="2:8" x14ac:dyDescent="0.3">
      <c r="B191" s="13">
        <f t="shared" si="10"/>
        <v>-1.1499999999999928</v>
      </c>
      <c r="C191" s="6" t="e">
        <f t="shared" si="8"/>
        <v>#NUM!</v>
      </c>
      <c r="D191" s="4"/>
      <c r="F191" s="13">
        <f t="shared" si="11"/>
        <v>-1.1499999999999928</v>
      </c>
      <c r="G191" s="6" t="e">
        <f t="shared" si="9"/>
        <v>#NUM!</v>
      </c>
      <c r="H191" s="4"/>
    </row>
    <row r="192" spans="2:8" x14ac:dyDescent="0.3">
      <c r="B192" s="13">
        <f t="shared" si="10"/>
        <v>-1.0999999999999928</v>
      </c>
      <c r="C192" s="6" t="e">
        <f t="shared" si="8"/>
        <v>#NUM!</v>
      </c>
      <c r="D192" s="4"/>
      <c r="F192" s="13">
        <f t="shared" si="11"/>
        <v>-1.0999999999999928</v>
      </c>
      <c r="G192" s="6" t="e">
        <f t="shared" si="9"/>
        <v>#NUM!</v>
      </c>
      <c r="H192" s="4"/>
    </row>
    <row r="193" spans="2:8" x14ac:dyDescent="0.3">
      <c r="B193" s="13">
        <f t="shared" si="10"/>
        <v>-1.0499999999999927</v>
      </c>
      <c r="C193" s="6" t="e">
        <f t="shared" si="8"/>
        <v>#NUM!</v>
      </c>
      <c r="D193" s="4"/>
      <c r="F193" s="13">
        <f t="shared" si="11"/>
        <v>-1.0499999999999927</v>
      </c>
      <c r="G193" s="6" t="e">
        <f t="shared" si="9"/>
        <v>#NUM!</v>
      </c>
      <c r="H193" s="4"/>
    </row>
    <row r="194" spans="2:8" x14ac:dyDescent="0.3">
      <c r="B194" s="13">
        <f t="shared" si="10"/>
        <v>-0.99999999999999267</v>
      </c>
      <c r="C194" s="6" t="e">
        <f t="shared" si="8"/>
        <v>#NUM!</v>
      </c>
      <c r="D194" s="4"/>
      <c r="F194" s="13">
        <f t="shared" si="11"/>
        <v>-0.99999999999999267</v>
      </c>
      <c r="G194" s="6" t="e">
        <f t="shared" si="9"/>
        <v>#NUM!</v>
      </c>
      <c r="H194" s="4"/>
    </row>
    <row r="195" spans="2:8" x14ac:dyDescent="0.3">
      <c r="B195" s="13">
        <f t="shared" si="10"/>
        <v>-0.94999999999999263</v>
      </c>
      <c r="C195" s="6" t="e">
        <f t="shared" si="8"/>
        <v>#NUM!</v>
      </c>
      <c r="D195" s="4"/>
      <c r="F195" s="13">
        <f t="shared" si="11"/>
        <v>-0.94999999999999263</v>
      </c>
      <c r="G195" s="6" t="e">
        <f t="shared" si="9"/>
        <v>#NUM!</v>
      </c>
      <c r="H195" s="4"/>
    </row>
    <row r="196" spans="2:8" x14ac:dyDescent="0.3">
      <c r="B196" s="13">
        <f t="shared" si="10"/>
        <v>-0.89999999999999258</v>
      </c>
      <c r="C196" s="6" t="e">
        <f t="shared" si="8"/>
        <v>#NUM!</v>
      </c>
      <c r="D196" s="4"/>
      <c r="F196" s="13">
        <f t="shared" si="11"/>
        <v>-0.89999999999999258</v>
      </c>
      <c r="G196" s="6" t="e">
        <f t="shared" si="9"/>
        <v>#NUM!</v>
      </c>
      <c r="H196" s="4"/>
    </row>
    <row r="197" spans="2:8" x14ac:dyDescent="0.3">
      <c r="B197" s="13">
        <f t="shared" si="10"/>
        <v>-0.84999999999999254</v>
      </c>
      <c r="C197" s="6" t="e">
        <f t="shared" si="8"/>
        <v>#NUM!</v>
      </c>
      <c r="D197" s="4"/>
      <c r="F197" s="13">
        <f t="shared" si="11"/>
        <v>-0.84999999999999254</v>
      </c>
      <c r="G197" s="6" t="e">
        <f t="shared" si="9"/>
        <v>#NUM!</v>
      </c>
      <c r="H197" s="4"/>
    </row>
    <row r="198" spans="2:8" x14ac:dyDescent="0.3">
      <c r="B198" s="13">
        <f t="shared" si="10"/>
        <v>-0.79999999999999249</v>
      </c>
      <c r="C198" s="6" t="e">
        <f t="shared" si="8"/>
        <v>#NUM!</v>
      </c>
      <c r="D198" s="4"/>
      <c r="F198" s="13">
        <f t="shared" si="11"/>
        <v>-0.79999999999999249</v>
      </c>
      <c r="G198" s="6" t="e">
        <f t="shared" si="9"/>
        <v>#NUM!</v>
      </c>
      <c r="H198" s="4"/>
    </row>
    <row r="199" spans="2:8" x14ac:dyDescent="0.3">
      <c r="B199" s="13">
        <f t="shared" si="10"/>
        <v>-0.74999999999999245</v>
      </c>
      <c r="C199" s="6" t="e">
        <f t="shared" si="8"/>
        <v>#NUM!</v>
      </c>
      <c r="D199" s="4"/>
      <c r="F199" s="13">
        <f t="shared" si="11"/>
        <v>-0.74999999999999245</v>
      </c>
      <c r="G199" s="6" t="e">
        <f t="shared" si="9"/>
        <v>#NUM!</v>
      </c>
      <c r="H199" s="4"/>
    </row>
    <row r="200" spans="2:8" x14ac:dyDescent="0.3">
      <c r="B200" s="13">
        <f t="shared" si="10"/>
        <v>-0.69999999999999241</v>
      </c>
      <c r="C200" s="6" t="e">
        <f t="shared" si="8"/>
        <v>#NUM!</v>
      </c>
      <c r="D200" s="4"/>
      <c r="F200" s="13">
        <f t="shared" si="11"/>
        <v>-0.69999999999999241</v>
      </c>
      <c r="G200" s="6" t="e">
        <f t="shared" si="9"/>
        <v>#NUM!</v>
      </c>
      <c r="H200" s="4"/>
    </row>
    <row r="201" spans="2:8" x14ac:dyDescent="0.3">
      <c r="B201" s="13">
        <f t="shared" si="10"/>
        <v>-0.64999999999999236</v>
      </c>
      <c r="C201" s="6" t="e">
        <f t="shared" si="8"/>
        <v>#NUM!</v>
      </c>
      <c r="D201" s="4"/>
      <c r="F201" s="13">
        <f t="shared" si="11"/>
        <v>-0.64999999999999236</v>
      </c>
      <c r="G201" s="6" t="e">
        <f t="shared" si="9"/>
        <v>#NUM!</v>
      </c>
      <c r="H201" s="4"/>
    </row>
    <row r="202" spans="2:8" x14ac:dyDescent="0.3">
      <c r="B202" s="13">
        <f t="shared" si="10"/>
        <v>-0.59999999999999232</v>
      </c>
      <c r="C202" s="6" t="e">
        <f t="shared" si="8"/>
        <v>#NUM!</v>
      </c>
      <c r="D202" s="4"/>
      <c r="F202" s="13">
        <f t="shared" si="11"/>
        <v>-0.59999999999999232</v>
      </c>
      <c r="G202" s="6" t="e">
        <f t="shared" si="9"/>
        <v>#NUM!</v>
      </c>
      <c r="H202" s="4"/>
    </row>
    <row r="203" spans="2:8" x14ac:dyDescent="0.3">
      <c r="B203" s="13">
        <f t="shared" si="10"/>
        <v>-0.54999999999999227</v>
      </c>
      <c r="C203" s="6" t="e">
        <f t="shared" si="8"/>
        <v>#NUM!</v>
      </c>
      <c r="D203" s="4"/>
      <c r="F203" s="13">
        <f t="shared" si="11"/>
        <v>-0.54999999999999227</v>
      </c>
      <c r="G203" s="6" t="e">
        <f t="shared" si="9"/>
        <v>#NUM!</v>
      </c>
      <c r="H203" s="4"/>
    </row>
    <row r="204" spans="2:8" x14ac:dyDescent="0.3">
      <c r="B204" s="13">
        <f t="shared" si="10"/>
        <v>-0.49999999999999228</v>
      </c>
      <c r="C204" s="6" t="e">
        <f t="shared" si="8"/>
        <v>#NUM!</v>
      </c>
      <c r="D204" s="4"/>
      <c r="F204" s="13">
        <f t="shared" si="11"/>
        <v>-0.49999999999999228</v>
      </c>
      <c r="G204" s="6" t="e">
        <f t="shared" si="9"/>
        <v>#NUM!</v>
      </c>
      <c r="H204" s="4"/>
    </row>
    <row r="205" spans="2:8" x14ac:dyDescent="0.3">
      <c r="B205" s="13">
        <f t="shared" si="10"/>
        <v>-0.4499999999999923</v>
      </c>
      <c r="C205" s="6" t="e">
        <f t="shared" si="8"/>
        <v>#NUM!</v>
      </c>
      <c r="D205" s="4"/>
      <c r="F205" s="13">
        <f t="shared" si="11"/>
        <v>-0.4499999999999923</v>
      </c>
      <c r="G205" s="6" t="e">
        <f t="shared" si="9"/>
        <v>#NUM!</v>
      </c>
      <c r="H205" s="4"/>
    </row>
    <row r="206" spans="2:8" x14ac:dyDescent="0.3">
      <c r="B206" s="13">
        <f t="shared" si="10"/>
        <v>-0.39999999999999231</v>
      </c>
      <c r="C206" s="6" t="e">
        <f t="shared" si="8"/>
        <v>#NUM!</v>
      </c>
      <c r="D206" s="4"/>
      <c r="F206" s="13">
        <f t="shared" si="11"/>
        <v>-0.39999999999999231</v>
      </c>
      <c r="G206" s="6" t="e">
        <f t="shared" si="9"/>
        <v>#NUM!</v>
      </c>
      <c r="H206" s="4"/>
    </row>
    <row r="207" spans="2:8" x14ac:dyDescent="0.3">
      <c r="B207" s="13">
        <f t="shared" si="10"/>
        <v>-0.34999999999999232</v>
      </c>
      <c r="C207" s="6" t="e">
        <f t="shared" ref="C207:C270" si="12">$E$6*SQRT($E$7*(B207-$E$8))+$E$9</f>
        <v>#NUM!</v>
      </c>
      <c r="D207" s="4"/>
      <c r="F207" s="13">
        <f t="shared" si="11"/>
        <v>-0.34999999999999232</v>
      </c>
      <c r="G207" s="6" t="e">
        <f t="shared" ref="G207:G270" si="13">$K$6*SQRT($K$7*(F207-$K$8))+$K$9</f>
        <v>#NUM!</v>
      </c>
      <c r="H207" s="4"/>
    </row>
    <row r="208" spans="2:8" x14ac:dyDescent="0.3">
      <c r="B208" s="13">
        <f t="shared" ref="B208:B246" si="14">B207+0.05</f>
        <v>-0.29999999999999233</v>
      </c>
      <c r="C208" s="6" t="e">
        <f t="shared" si="12"/>
        <v>#NUM!</v>
      </c>
      <c r="D208" s="4"/>
      <c r="F208" s="13">
        <f t="shared" ref="F208:F271" si="15">F207+0.05</f>
        <v>-0.29999999999999233</v>
      </c>
      <c r="G208" s="6" t="e">
        <f t="shared" si="13"/>
        <v>#NUM!</v>
      </c>
      <c r="H208" s="4"/>
    </row>
    <row r="209" spans="2:8" x14ac:dyDescent="0.3">
      <c r="B209" s="13">
        <f t="shared" si="14"/>
        <v>-0.24999999999999234</v>
      </c>
      <c r="C209" s="6" t="e">
        <f t="shared" si="12"/>
        <v>#NUM!</v>
      </c>
      <c r="D209" s="4"/>
      <c r="F209" s="13">
        <f t="shared" si="15"/>
        <v>-0.24999999999999234</v>
      </c>
      <c r="G209" s="6" t="e">
        <f t="shared" si="13"/>
        <v>#NUM!</v>
      </c>
      <c r="H209" s="4"/>
    </row>
    <row r="210" spans="2:8" x14ac:dyDescent="0.3">
      <c r="B210" s="13">
        <f t="shared" si="14"/>
        <v>-0.19999999999999235</v>
      </c>
      <c r="C210" s="6" t="e">
        <f t="shared" si="12"/>
        <v>#NUM!</v>
      </c>
      <c r="D210" s="4"/>
      <c r="F210" s="13">
        <f t="shared" si="15"/>
        <v>-0.19999999999999235</v>
      </c>
      <c r="G210" s="6" t="e">
        <f t="shared" si="13"/>
        <v>#NUM!</v>
      </c>
      <c r="H210" s="4"/>
    </row>
    <row r="211" spans="2:8" x14ac:dyDescent="0.3">
      <c r="B211" s="13">
        <f t="shared" si="14"/>
        <v>-0.14999999999999236</v>
      </c>
      <c r="C211" s="6" t="e">
        <f t="shared" si="12"/>
        <v>#NUM!</v>
      </c>
      <c r="D211" s="4"/>
      <c r="F211" s="13">
        <f t="shared" si="15"/>
        <v>-0.14999999999999236</v>
      </c>
      <c r="G211" s="6" t="e">
        <f t="shared" si="13"/>
        <v>#NUM!</v>
      </c>
      <c r="H211" s="4"/>
    </row>
    <row r="212" spans="2:8" x14ac:dyDescent="0.3">
      <c r="B212" s="13">
        <f t="shared" si="14"/>
        <v>-9.9999999999992359E-2</v>
      </c>
      <c r="C212" s="6" t="e">
        <f t="shared" si="12"/>
        <v>#NUM!</v>
      </c>
      <c r="D212" s="4"/>
      <c r="F212" s="13">
        <f t="shared" si="15"/>
        <v>-9.9999999999992359E-2</v>
      </c>
      <c r="G212" s="6" t="e">
        <f t="shared" si="13"/>
        <v>#NUM!</v>
      </c>
      <c r="H212" s="4"/>
    </row>
    <row r="213" spans="2:8" x14ac:dyDescent="0.3">
      <c r="B213" s="13">
        <f t="shared" si="14"/>
        <v>-4.9999999999992356E-2</v>
      </c>
      <c r="C213" s="6" t="e">
        <f t="shared" si="12"/>
        <v>#NUM!</v>
      </c>
      <c r="D213" s="4"/>
      <c r="F213" s="13">
        <f t="shared" si="15"/>
        <v>-4.9999999999992356E-2</v>
      </c>
      <c r="G213" s="6" t="e">
        <f t="shared" si="13"/>
        <v>#NUM!</v>
      </c>
      <c r="H213" s="4"/>
    </row>
    <row r="214" spans="2:8" x14ac:dyDescent="0.3">
      <c r="B214" s="13">
        <f t="shared" si="14"/>
        <v>7.6466610821057657E-15</v>
      </c>
      <c r="C214" s="6">
        <f t="shared" si="12"/>
        <v>8.7445189016353358E-8</v>
      </c>
      <c r="D214" s="4"/>
      <c r="F214" s="13">
        <f t="shared" si="15"/>
        <v>7.6466610821057657E-15</v>
      </c>
      <c r="G214" s="6" t="e">
        <f t="shared" si="13"/>
        <v>#NUM!</v>
      </c>
      <c r="H214" s="4"/>
    </row>
    <row r="215" spans="2:8" x14ac:dyDescent="0.3">
      <c r="B215" s="13">
        <f t="shared" si="14"/>
        <v>5.0000000000007649E-2</v>
      </c>
      <c r="C215" s="6">
        <f t="shared" si="12"/>
        <v>0.22360679774999606</v>
      </c>
      <c r="D215" s="4"/>
      <c r="F215" s="13">
        <f t="shared" si="15"/>
        <v>5.0000000000007649E-2</v>
      </c>
      <c r="G215" s="6" t="e">
        <f t="shared" si="13"/>
        <v>#NUM!</v>
      </c>
      <c r="H215" s="4"/>
    </row>
    <row r="216" spans="2:8" x14ac:dyDescent="0.3">
      <c r="B216" s="13">
        <f t="shared" si="14"/>
        <v>0.10000000000000765</v>
      </c>
      <c r="C216" s="6">
        <f t="shared" si="12"/>
        <v>0.31622776601685004</v>
      </c>
      <c r="D216" s="4"/>
      <c r="F216" s="13">
        <f t="shared" si="15"/>
        <v>0.10000000000000765</v>
      </c>
      <c r="G216" s="6" t="e">
        <f t="shared" si="13"/>
        <v>#NUM!</v>
      </c>
      <c r="H216" s="4"/>
    </row>
    <row r="217" spans="2:8" x14ac:dyDescent="0.3">
      <c r="B217" s="13">
        <f t="shared" si="14"/>
        <v>0.15000000000000765</v>
      </c>
      <c r="C217" s="6">
        <f t="shared" si="12"/>
        <v>0.38729833462075158</v>
      </c>
      <c r="D217" s="4"/>
      <c r="F217" s="13">
        <f t="shared" si="15"/>
        <v>0.15000000000000765</v>
      </c>
      <c r="G217" s="6" t="e">
        <f t="shared" si="13"/>
        <v>#NUM!</v>
      </c>
      <c r="H217" s="4"/>
    </row>
    <row r="218" spans="2:8" x14ac:dyDescent="0.3">
      <c r="B218" s="13">
        <f t="shared" si="14"/>
        <v>0.20000000000000767</v>
      </c>
      <c r="C218" s="6">
        <f t="shared" si="12"/>
        <v>0.44721359549996653</v>
      </c>
      <c r="D218" s="4"/>
      <c r="F218" s="13">
        <f t="shared" si="15"/>
        <v>0.20000000000000767</v>
      </c>
      <c r="G218" s="6" t="e">
        <f t="shared" si="13"/>
        <v>#NUM!</v>
      </c>
      <c r="H218" s="4"/>
    </row>
    <row r="219" spans="2:8" x14ac:dyDescent="0.3">
      <c r="B219" s="13">
        <f t="shared" si="14"/>
        <v>0.25000000000000766</v>
      </c>
      <c r="C219" s="6">
        <f t="shared" si="12"/>
        <v>0.50000000000000766</v>
      </c>
      <c r="D219" s="4"/>
      <c r="F219" s="13">
        <f t="shared" si="15"/>
        <v>0.25000000000000766</v>
      </c>
      <c r="G219" s="6" t="e">
        <f t="shared" si="13"/>
        <v>#NUM!</v>
      </c>
      <c r="H219" s="4"/>
    </row>
    <row r="220" spans="2:8" x14ac:dyDescent="0.3">
      <c r="B220" s="13">
        <f t="shared" si="14"/>
        <v>0.30000000000000765</v>
      </c>
      <c r="C220" s="6">
        <f t="shared" si="12"/>
        <v>0.54772255750517307</v>
      </c>
      <c r="D220" s="4"/>
      <c r="F220" s="13">
        <f t="shared" si="15"/>
        <v>0.30000000000000765</v>
      </c>
      <c r="G220" s="6" t="e">
        <f t="shared" si="13"/>
        <v>#NUM!</v>
      </c>
      <c r="H220" s="4"/>
    </row>
    <row r="221" spans="2:8" x14ac:dyDescent="0.3">
      <c r="B221" s="13">
        <f t="shared" si="14"/>
        <v>0.35000000000000764</v>
      </c>
      <c r="C221" s="6">
        <f t="shared" si="12"/>
        <v>0.59160797830996803</v>
      </c>
      <c r="D221" s="4"/>
      <c r="F221" s="13">
        <f t="shared" si="15"/>
        <v>0.35000000000000764</v>
      </c>
      <c r="G221" s="6" t="e">
        <f t="shared" si="13"/>
        <v>#NUM!</v>
      </c>
      <c r="H221" s="4"/>
    </row>
    <row r="222" spans="2:8" x14ac:dyDescent="0.3">
      <c r="B222" s="13">
        <f t="shared" si="14"/>
        <v>0.40000000000000763</v>
      </c>
      <c r="C222" s="6">
        <f t="shared" si="12"/>
        <v>0.63245553203368188</v>
      </c>
      <c r="D222" s="4"/>
      <c r="F222" s="13">
        <f t="shared" si="15"/>
        <v>0.40000000000000763</v>
      </c>
      <c r="G222" s="6" t="e">
        <f t="shared" si="13"/>
        <v>#NUM!</v>
      </c>
      <c r="H222" s="4"/>
    </row>
    <row r="223" spans="2:8" x14ac:dyDescent="0.3">
      <c r="B223" s="13">
        <f t="shared" si="14"/>
        <v>0.45000000000000762</v>
      </c>
      <c r="C223" s="6">
        <f t="shared" si="12"/>
        <v>0.67082039324994258</v>
      </c>
      <c r="D223" s="4"/>
      <c r="F223" s="13">
        <f t="shared" si="15"/>
        <v>0.45000000000000762</v>
      </c>
      <c r="G223" s="6" t="e">
        <f t="shared" si="13"/>
        <v>#NUM!</v>
      </c>
      <c r="H223" s="4"/>
    </row>
    <row r="224" spans="2:8" x14ac:dyDescent="0.3">
      <c r="B224" s="13">
        <f t="shared" si="14"/>
        <v>0.50000000000000766</v>
      </c>
      <c r="C224" s="6">
        <f t="shared" si="12"/>
        <v>0.7071067811865529</v>
      </c>
      <c r="D224" s="4"/>
      <c r="F224" s="13">
        <f t="shared" si="15"/>
        <v>0.50000000000000766</v>
      </c>
      <c r="G224" s="6" t="e">
        <f t="shared" si="13"/>
        <v>#NUM!</v>
      </c>
      <c r="H224" s="4"/>
    </row>
    <row r="225" spans="2:8" x14ac:dyDescent="0.3">
      <c r="B225" s="13">
        <f t="shared" si="14"/>
        <v>0.5500000000000077</v>
      </c>
      <c r="C225" s="6">
        <f t="shared" si="12"/>
        <v>0.74161984870957154</v>
      </c>
      <c r="D225" s="4"/>
      <c r="F225" s="13">
        <f t="shared" si="15"/>
        <v>0.5500000000000077</v>
      </c>
      <c r="G225" s="6" t="e">
        <f t="shared" si="13"/>
        <v>#NUM!</v>
      </c>
      <c r="H225" s="4"/>
    </row>
    <row r="226" spans="2:8" x14ac:dyDescent="0.3">
      <c r="B226" s="13">
        <f t="shared" si="14"/>
        <v>0.60000000000000775</v>
      </c>
      <c r="C226" s="6">
        <f t="shared" si="12"/>
        <v>0.7745966692414884</v>
      </c>
      <c r="D226" s="4"/>
      <c r="F226" s="13">
        <f t="shared" si="15"/>
        <v>0.60000000000000775</v>
      </c>
      <c r="G226" s="6" t="e">
        <f t="shared" si="13"/>
        <v>#NUM!</v>
      </c>
      <c r="H226" s="4"/>
    </row>
    <row r="227" spans="2:8" x14ac:dyDescent="0.3">
      <c r="B227" s="13">
        <f t="shared" si="14"/>
        <v>0.65000000000000779</v>
      </c>
      <c r="C227" s="6">
        <f t="shared" si="12"/>
        <v>0.8062257748298598</v>
      </c>
      <c r="D227" s="4"/>
      <c r="F227" s="13">
        <f t="shared" si="15"/>
        <v>0.65000000000000779</v>
      </c>
      <c r="G227" s="6" t="e">
        <f t="shared" si="13"/>
        <v>#NUM!</v>
      </c>
      <c r="H227" s="4"/>
    </row>
    <row r="228" spans="2:8" x14ac:dyDescent="0.3">
      <c r="B228" s="13">
        <f t="shared" si="14"/>
        <v>0.70000000000000784</v>
      </c>
      <c r="C228" s="6">
        <f t="shared" si="12"/>
        <v>0.83666002653408023</v>
      </c>
      <c r="D228" s="4"/>
      <c r="F228" s="13">
        <f t="shared" si="15"/>
        <v>0.70000000000000784</v>
      </c>
      <c r="G228" s="6" t="e">
        <f t="shared" si="13"/>
        <v>#NUM!</v>
      </c>
      <c r="H228" s="4"/>
    </row>
    <row r="229" spans="2:8" x14ac:dyDescent="0.3">
      <c r="B229" s="13">
        <f t="shared" si="14"/>
        <v>0.75000000000000788</v>
      </c>
      <c r="C229" s="6">
        <f t="shared" si="12"/>
        <v>0.86602540378444315</v>
      </c>
      <c r="D229" s="4"/>
      <c r="F229" s="13">
        <f t="shared" si="15"/>
        <v>0.75000000000000788</v>
      </c>
      <c r="G229" s="6" t="e">
        <f t="shared" si="13"/>
        <v>#NUM!</v>
      </c>
      <c r="H229" s="4"/>
    </row>
    <row r="230" spans="2:8" x14ac:dyDescent="0.3">
      <c r="B230" s="13">
        <f t="shared" si="14"/>
        <v>0.80000000000000793</v>
      </c>
      <c r="C230" s="6">
        <f t="shared" si="12"/>
        <v>0.8944271909999203</v>
      </c>
      <c r="D230" s="4"/>
      <c r="F230" s="13">
        <f t="shared" si="15"/>
        <v>0.80000000000000793</v>
      </c>
      <c r="G230" s="6" t="e">
        <f t="shared" si="13"/>
        <v>#NUM!</v>
      </c>
      <c r="H230" s="4"/>
    </row>
    <row r="231" spans="2:8" x14ac:dyDescent="0.3">
      <c r="B231" s="13">
        <f t="shared" si="14"/>
        <v>0.85000000000000797</v>
      </c>
      <c r="C231" s="6">
        <f t="shared" si="12"/>
        <v>0.92195444572929308</v>
      </c>
      <c r="D231" s="4"/>
      <c r="F231" s="13">
        <f t="shared" si="15"/>
        <v>0.85000000000000797</v>
      </c>
      <c r="G231" s="6" t="e">
        <f t="shared" si="13"/>
        <v>#NUM!</v>
      </c>
      <c r="H231" s="4"/>
    </row>
    <row r="232" spans="2:8" x14ac:dyDescent="0.3">
      <c r="B232" s="13">
        <f t="shared" si="14"/>
        <v>0.90000000000000802</v>
      </c>
      <c r="C232" s="6">
        <f t="shared" si="12"/>
        <v>0.94868329805051799</v>
      </c>
      <c r="D232" s="4"/>
      <c r="F232" s="13">
        <f t="shared" si="15"/>
        <v>0.90000000000000802</v>
      </c>
      <c r="G232" s="6" t="e">
        <f t="shared" si="13"/>
        <v>#NUM!</v>
      </c>
      <c r="H232" s="4"/>
    </row>
    <row r="233" spans="2:8" x14ac:dyDescent="0.3">
      <c r="B233" s="13">
        <f t="shared" si="14"/>
        <v>0.95000000000000806</v>
      </c>
      <c r="C233" s="6">
        <f t="shared" si="12"/>
        <v>0.97467943448090055</v>
      </c>
      <c r="D233" s="4"/>
      <c r="F233" s="13">
        <f t="shared" si="15"/>
        <v>0.95000000000000806</v>
      </c>
      <c r="G233" s="6" t="e">
        <f t="shared" si="13"/>
        <v>#NUM!</v>
      </c>
      <c r="H233" s="4"/>
    </row>
    <row r="234" spans="2:8" x14ac:dyDescent="0.3">
      <c r="B234" s="13">
        <f t="shared" si="14"/>
        <v>1.000000000000008</v>
      </c>
      <c r="C234" s="6">
        <f t="shared" si="12"/>
        <v>1.000000000000004</v>
      </c>
      <c r="D234" s="4"/>
      <c r="F234" s="13">
        <f t="shared" si="15"/>
        <v>1.000000000000008</v>
      </c>
      <c r="G234" s="6" t="e">
        <f t="shared" si="13"/>
        <v>#NUM!</v>
      </c>
      <c r="H234" s="4"/>
    </row>
    <row r="235" spans="2:8" x14ac:dyDescent="0.3">
      <c r="B235" s="13">
        <f t="shared" si="14"/>
        <v>1.050000000000008</v>
      </c>
      <c r="C235" s="6">
        <f t="shared" si="12"/>
        <v>1.0246950765959637</v>
      </c>
      <c r="D235" s="4"/>
      <c r="F235" s="13">
        <f t="shared" si="15"/>
        <v>1.050000000000008</v>
      </c>
      <c r="G235" s="6" t="e">
        <f t="shared" si="13"/>
        <v>#NUM!</v>
      </c>
      <c r="H235" s="4"/>
    </row>
    <row r="236" spans="2:8" x14ac:dyDescent="0.3">
      <c r="B236" s="13">
        <f t="shared" si="14"/>
        <v>1.1000000000000081</v>
      </c>
      <c r="C236" s="6">
        <f t="shared" si="12"/>
        <v>1.0488088481701554</v>
      </c>
      <c r="D236" s="4"/>
      <c r="F236" s="13">
        <f t="shared" si="15"/>
        <v>1.1000000000000081</v>
      </c>
      <c r="G236" s="6" t="e">
        <f t="shared" si="13"/>
        <v>#NUM!</v>
      </c>
      <c r="H236" s="4"/>
    </row>
    <row r="237" spans="2:8" x14ac:dyDescent="0.3">
      <c r="B237" s="13">
        <f t="shared" si="14"/>
        <v>1.1500000000000081</v>
      </c>
      <c r="C237" s="6">
        <f t="shared" si="12"/>
        <v>1.0723805294763646</v>
      </c>
      <c r="D237" s="4"/>
      <c r="F237" s="13">
        <f t="shared" si="15"/>
        <v>1.1500000000000081</v>
      </c>
      <c r="G237" s="6" t="e">
        <f t="shared" si="13"/>
        <v>#NUM!</v>
      </c>
      <c r="H237" s="4"/>
    </row>
    <row r="238" spans="2:8" x14ac:dyDescent="0.3">
      <c r="B238" s="13">
        <f t="shared" si="14"/>
        <v>1.2000000000000082</v>
      </c>
      <c r="C238" s="6">
        <f t="shared" si="12"/>
        <v>1.0954451150103359</v>
      </c>
      <c r="D238" s="4"/>
      <c r="F238" s="13">
        <f t="shared" si="15"/>
        <v>1.2000000000000082</v>
      </c>
      <c r="G238" s="6" t="e">
        <f t="shared" si="13"/>
        <v>#NUM!</v>
      </c>
      <c r="H238" s="4"/>
    </row>
    <row r="239" spans="2:8" x14ac:dyDescent="0.3">
      <c r="B239" s="13">
        <f t="shared" si="14"/>
        <v>1.2500000000000082</v>
      </c>
      <c r="C239" s="6">
        <f t="shared" si="12"/>
        <v>1.1180339887498985</v>
      </c>
      <c r="D239" s="4"/>
      <c r="F239" s="13">
        <f t="shared" si="15"/>
        <v>1.2500000000000082</v>
      </c>
      <c r="G239" s="6" t="e">
        <f t="shared" si="13"/>
        <v>#NUM!</v>
      </c>
      <c r="H239" s="4"/>
    </row>
    <row r="240" spans="2:8" x14ac:dyDescent="0.3">
      <c r="B240" s="13">
        <f t="shared" si="14"/>
        <v>1.3000000000000083</v>
      </c>
      <c r="C240" s="6">
        <f t="shared" si="12"/>
        <v>1.1401754250991416</v>
      </c>
      <c r="D240" s="4"/>
      <c r="F240" s="13">
        <f t="shared" si="15"/>
        <v>1.3000000000000083</v>
      </c>
      <c r="G240" s="6" t="e">
        <f t="shared" si="13"/>
        <v>#NUM!</v>
      </c>
      <c r="H240" s="4"/>
    </row>
    <row r="241" spans="2:8" x14ac:dyDescent="0.3">
      <c r="B241" s="13">
        <f t="shared" si="14"/>
        <v>1.3500000000000083</v>
      </c>
      <c r="C241" s="6">
        <f t="shared" si="12"/>
        <v>1.1618950038622287</v>
      </c>
      <c r="D241" s="4"/>
      <c r="F241" s="13">
        <f t="shared" si="15"/>
        <v>1.3500000000000083</v>
      </c>
      <c r="G241" s="6" t="e">
        <f t="shared" si="13"/>
        <v>#NUM!</v>
      </c>
      <c r="H241" s="4"/>
    </row>
    <row r="242" spans="2:8" x14ac:dyDescent="0.3">
      <c r="B242" s="13">
        <f t="shared" si="14"/>
        <v>1.4000000000000083</v>
      </c>
      <c r="C242" s="6">
        <f t="shared" si="12"/>
        <v>1.1832159566199267</v>
      </c>
      <c r="D242" s="4"/>
      <c r="F242" s="13">
        <f t="shared" si="15"/>
        <v>1.4000000000000083</v>
      </c>
      <c r="G242" s="6" t="e">
        <f t="shared" si="13"/>
        <v>#NUM!</v>
      </c>
      <c r="H242" s="4"/>
    </row>
    <row r="243" spans="2:8" x14ac:dyDescent="0.3">
      <c r="B243" s="13">
        <f t="shared" si="14"/>
        <v>1.4500000000000084</v>
      </c>
      <c r="C243" s="6">
        <f t="shared" si="12"/>
        <v>1.204159457879233</v>
      </c>
      <c r="D243" s="4"/>
      <c r="F243" s="13">
        <f t="shared" si="15"/>
        <v>1.4500000000000084</v>
      </c>
      <c r="G243" s="6" t="e">
        <f t="shared" si="13"/>
        <v>#NUM!</v>
      </c>
      <c r="H243" s="4"/>
    </row>
    <row r="244" spans="2:8" x14ac:dyDescent="0.3">
      <c r="B244" s="13">
        <f t="shared" si="14"/>
        <v>1.5000000000000084</v>
      </c>
      <c r="C244" s="6">
        <f t="shared" si="12"/>
        <v>1.2247448713915925</v>
      </c>
      <c r="D244" s="4"/>
      <c r="F244" s="13">
        <f t="shared" si="15"/>
        <v>1.5000000000000084</v>
      </c>
      <c r="G244" s="6" t="e">
        <f t="shared" si="13"/>
        <v>#NUM!</v>
      </c>
      <c r="H244" s="4"/>
    </row>
    <row r="245" spans="2:8" x14ac:dyDescent="0.3">
      <c r="B245" s="13">
        <f t="shared" si="14"/>
        <v>1.5500000000000085</v>
      </c>
      <c r="C245" s="6">
        <f t="shared" si="12"/>
        <v>1.2449899597988767</v>
      </c>
      <c r="D245" s="4"/>
      <c r="F245" s="13">
        <f t="shared" si="15"/>
        <v>1.5500000000000085</v>
      </c>
      <c r="G245" s="6" t="e">
        <f t="shared" si="13"/>
        <v>#NUM!</v>
      </c>
      <c r="H245" s="4"/>
    </row>
    <row r="246" spans="2:8" x14ac:dyDescent="0.3">
      <c r="B246" s="13">
        <f t="shared" si="14"/>
        <v>1.6000000000000085</v>
      </c>
      <c r="C246" s="6">
        <f t="shared" si="12"/>
        <v>1.2649110640673551</v>
      </c>
      <c r="D246" s="4"/>
      <c r="F246" s="13">
        <f t="shared" si="15"/>
        <v>1.6000000000000085</v>
      </c>
      <c r="G246" s="6" t="e">
        <f t="shared" si="13"/>
        <v>#NUM!</v>
      </c>
      <c r="H246" s="4"/>
    </row>
    <row r="247" spans="2:8" x14ac:dyDescent="0.3">
      <c r="B247" s="13">
        <f t="shared" ref="B247:B310" si="16">B246+0.05</f>
        <v>1.6500000000000086</v>
      </c>
      <c r="C247" s="6">
        <f t="shared" si="12"/>
        <v>1.2845232578665162</v>
      </c>
      <c r="D247" s="4"/>
      <c r="F247" s="13">
        <f t="shared" si="15"/>
        <v>1.6500000000000086</v>
      </c>
      <c r="G247" s="6" t="e">
        <f t="shared" si="13"/>
        <v>#NUM!</v>
      </c>
      <c r="H247" s="4"/>
    </row>
    <row r="248" spans="2:8" x14ac:dyDescent="0.3">
      <c r="B248" s="13">
        <f t="shared" si="16"/>
        <v>1.7000000000000086</v>
      </c>
      <c r="C248" s="6">
        <f t="shared" si="12"/>
        <v>1.3038404810405331</v>
      </c>
      <c r="D248" s="4"/>
      <c r="F248" s="13">
        <f t="shared" si="15"/>
        <v>1.7000000000000086</v>
      </c>
      <c r="G248" s="6" t="e">
        <f t="shared" si="13"/>
        <v>#NUM!</v>
      </c>
      <c r="H248" s="4"/>
    </row>
    <row r="249" spans="2:8" x14ac:dyDescent="0.3">
      <c r="B249" s="13">
        <f t="shared" si="16"/>
        <v>1.7500000000000087</v>
      </c>
      <c r="C249" s="6">
        <f t="shared" si="12"/>
        <v>1.3228756555322985</v>
      </c>
      <c r="D249" s="4"/>
      <c r="F249" s="13">
        <f t="shared" si="15"/>
        <v>1.7500000000000087</v>
      </c>
      <c r="G249" s="6" t="e">
        <f t="shared" si="13"/>
        <v>#NUM!</v>
      </c>
      <c r="H249" s="4"/>
    </row>
    <row r="250" spans="2:8" x14ac:dyDescent="0.3">
      <c r="B250" s="13">
        <f t="shared" si="16"/>
        <v>1.8000000000000087</v>
      </c>
      <c r="C250" s="6">
        <f t="shared" si="12"/>
        <v>1.3416407864998772</v>
      </c>
      <c r="D250" s="4"/>
      <c r="F250" s="13">
        <f t="shared" si="15"/>
        <v>1.8000000000000087</v>
      </c>
      <c r="G250" s="6" t="e">
        <f t="shared" si="13"/>
        <v>#NUM!</v>
      </c>
      <c r="H250" s="4"/>
    </row>
    <row r="251" spans="2:8" x14ac:dyDescent="0.3">
      <c r="B251" s="13">
        <f t="shared" si="16"/>
        <v>1.8500000000000087</v>
      </c>
      <c r="C251" s="6">
        <f t="shared" si="12"/>
        <v>1.3601470508735476</v>
      </c>
      <c r="D251" s="4"/>
      <c r="F251" s="13">
        <f t="shared" si="15"/>
        <v>1.8500000000000087</v>
      </c>
      <c r="G251" s="6" t="e">
        <f t="shared" si="13"/>
        <v>#NUM!</v>
      </c>
      <c r="H251" s="4"/>
    </row>
    <row r="252" spans="2:8" x14ac:dyDescent="0.3">
      <c r="B252" s="13">
        <f t="shared" si="16"/>
        <v>1.9000000000000088</v>
      </c>
      <c r="C252" s="6">
        <f t="shared" si="12"/>
        <v>1.3784048752090254</v>
      </c>
      <c r="D252" s="4"/>
      <c r="F252" s="13">
        <f t="shared" si="15"/>
        <v>1.9000000000000088</v>
      </c>
      <c r="G252" s="6" t="e">
        <f t="shared" si="13"/>
        <v>#NUM!</v>
      </c>
      <c r="H252" s="4"/>
    </row>
    <row r="253" spans="2:8" x14ac:dyDescent="0.3">
      <c r="B253" s="13">
        <f t="shared" si="16"/>
        <v>1.9500000000000088</v>
      </c>
      <c r="C253" s="6">
        <f t="shared" si="12"/>
        <v>1.3964240043768972</v>
      </c>
      <c r="D253" s="4"/>
      <c r="F253" s="13">
        <f t="shared" si="15"/>
        <v>1.9500000000000088</v>
      </c>
      <c r="G253" s="6" t="e">
        <f t="shared" si="13"/>
        <v>#NUM!</v>
      </c>
      <c r="H253" s="4"/>
    </row>
    <row r="254" spans="2:8" x14ac:dyDescent="0.3">
      <c r="B254" s="13">
        <f t="shared" si="16"/>
        <v>2.0000000000000089</v>
      </c>
      <c r="C254" s="6">
        <f t="shared" si="12"/>
        <v>1.4142135623730983</v>
      </c>
      <c r="D254" s="4"/>
      <c r="F254" s="13">
        <f t="shared" si="15"/>
        <v>2.0000000000000089</v>
      </c>
      <c r="G254" s="6">
        <f t="shared" si="13"/>
        <v>2.0000000942432181</v>
      </c>
      <c r="H254" s="4"/>
    </row>
    <row r="255" spans="2:8" x14ac:dyDescent="0.3">
      <c r="B255" s="13">
        <f t="shared" si="16"/>
        <v>2.0500000000000087</v>
      </c>
      <c r="C255" s="6">
        <f t="shared" si="12"/>
        <v>1.4317821063276384</v>
      </c>
      <c r="D255" s="4"/>
      <c r="F255" s="13">
        <f t="shared" si="15"/>
        <v>2.0500000000000087</v>
      </c>
      <c r="G255" s="6">
        <f t="shared" si="13"/>
        <v>2.2236067977499983</v>
      </c>
      <c r="H255" s="4"/>
    </row>
    <row r="256" spans="2:8" x14ac:dyDescent="0.3">
      <c r="B256" s="13">
        <f t="shared" si="16"/>
        <v>2.1000000000000085</v>
      </c>
      <c r="C256" s="6">
        <f t="shared" si="12"/>
        <v>1.4491376746189468</v>
      </c>
      <c r="D256" s="4"/>
      <c r="F256" s="13">
        <f t="shared" si="15"/>
        <v>2.1000000000000085</v>
      </c>
      <c r="G256" s="6">
        <f t="shared" si="13"/>
        <v>2.3162277660168513</v>
      </c>
      <c r="H256" s="4"/>
    </row>
    <row r="257" spans="2:8" x14ac:dyDescent="0.3">
      <c r="B257" s="13">
        <f t="shared" si="16"/>
        <v>2.1500000000000083</v>
      </c>
      <c r="C257" s="6">
        <f t="shared" si="12"/>
        <v>1.466287829861521</v>
      </c>
      <c r="D257" s="4"/>
      <c r="F257" s="13">
        <f t="shared" si="15"/>
        <v>2.1500000000000083</v>
      </c>
      <c r="G257" s="6">
        <f t="shared" si="13"/>
        <v>2.3872983346207524</v>
      </c>
      <c r="H257" s="4"/>
    </row>
    <row r="258" spans="2:8" x14ac:dyDescent="0.3">
      <c r="B258" s="13">
        <f t="shared" si="16"/>
        <v>2.2000000000000082</v>
      </c>
      <c r="C258" s="6">
        <f t="shared" si="12"/>
        <v>1.4832396974191353</v>
      </c>
      <c r="D258" s="4"/>
      <c r="F258" s="13">
        <f t="shared" si="15"/>
        <v>2.2000000000000082</v>
      </c>
      <c r="G258" s="6">
        <f t="shared" si="13"/>
        <v>2.4472135954999672</v>
      </c>
      <c r="H258" s="4"/>
    </row>
    <row r="259" spans="2:8" x14ac:dyDescent="0.3">
      <c r="B259" s="13">
        <f t="shared" si="16"/>
        <v>2.250000000000008</v>
      </c>
      <c r="C259" s="6">
        <f t="shared" si="12"/>
        <v>1.5000000000000027</v>
      </c>
      <c r="D259" s="4"/>
      <c r="F259" s="13">
        <f t="shared" si="15"/>
        <v>2.250000000000008</v>
      </c>
      <c r="G259" s="6">
        <f t="shared" si="13"/>
        <v>2.500000000000008</v>
      </c>
      <c r="H259" s="4"/>
    </row>
    <row r="260" spans="2:8" x14ac:dyDescent="0.3">
      <c r="B260" s="13">
        <f t="shared" si="16"/>
        <v>2.3000000000000078</v>
      </c>
      <c r="C260" s="6">
        <f t="shared" si="12"/>
        <v>1.5165750888103127</v>
      </c>
      <c r="D260" s="4"/>
      <c r="F260" s="13">
        <f t="shared" si="15"/>
        <v>2.3000000000000078</v>
      </c>
      <c r="G260" s="6">
        <f t="shared" si="13"/>
        <v>2.5477225575051734</v>
      </c>
      <c r="H260" s="4"/>
    </row>
    <row r="261" spans="2:8" x14ac:dyDescent="0.3">
      <c r="B261" s="13">
        <f t="shared" si="16"/>
        <v>2.3500000000000076</v>
      </c>
      <c r="C261" s="6">
        <f t="shared" si="12"/>
        <v>1.5329709716755917</v>
      </c>
      <c r="D261" s="4"/>
      <c r="F261" s="13">
        <f t="shared" si="15"/>
        <v>2.3500000000000076</v>
      </c>
      <c r="G261" s="6">
        <f t="shared" si="13"/>
        <v>2.5916079783099679</v>
      </c>
      <c r="H261" s="4"/>
    </row>
    <row r="262" spans="2:8" x14ac:dyDescent="0.3">
      <c r="B262" s="13">
        <f t="shared" si="16"/>
        <v>2.4000000000000075</v>
      </c>
      <c r="C262" s="6">
        <f t="shared" si="12"/>
        <v>1.5491933384829693</v>
      </c>
      <c r="D262" s="4"/>
      <c r="F262" s="13">
        <f t="shared" si="15"/>
        <v>2.4000000000000075</v>
      </c>
      <c r="G262" s="6">
        <f t="shared" si="13"/>
        <v>2.6324555320336818</v>
      </c>
      <c r="H262" s="4"/>
    </row>
    <row r="263" spans="2:8" x14ac:dyDescent="0.3">
      <c r="B263" s="13">
        <f t="shared" si="16"/>
        <v>2.4500000000000073</v>
      </c>
      <c r="C263" s="6">
        <f t="shared" si="12"/>
        <v>1.5652475842498552</v>
      </c>
      <c r="D263" s="4"/>
      <c r="F263" s="13">
        <f t="shared" si="15"/>
        <v>2.4500000000000073</v>
      </c>
      <c r="G263" s="6">
        <f t="shared" si="13"/>
        <v>2.6708203932499424</v>
      </c>
      <c r="H263" s="4"/>
    </row>
    <row r="264" spans="2:8" x14ac:dyDescent="0.3">
      <c r="B264" s="13">
        <f t="shared" si="16"/>
        <v>2.5000000000000071</v>
      </c>
      <c r="C264" s="6">
        <f t="shared" si="12"/>
        <v>1.581138830084192</v>
      </c>
      <c r="D264" s="4"/>
      <c r="F264" s="13">
        <f t="shared" si="15"/>
        <v>2.5000000000000071</v>
      </c>
      <c r="G264" s="6">
        <f t="shared" si="13"/>
        <v>2.7071067811865523</v>
      </c>
      <c r="H264" s="4"/>
    </row>
    <row r="265" spans="2:8" x14ac:dyDescent="0.3">
      <c r="B265" s="13">
        <f t="shared" si="16"/>
        <v>2.5500000000000069</v>
      </c>
      <c r="C265" s="6">
        <f t="shared" si="12"/>
        <v>1.5968719422671334</v>
      </c>
      <c r="D265" s="4"/>
      <c r="F265" s="13">
        <f t="shared" si="15"/>
        <v>2.5500000000000069</v>
      </c>
      <c r="G265" s="6">
        <f t="shared" si="13"/>
        <v>2.7416198487095711</v>
      </c>
      <c r="H265" s="4"/>
    </row>
    <row r="266" spans="2:8" x14ac:dyDescent="0.3">
      <c r="B266" s="13">
        <f t="shared" si="16"/>
        <v>2.6000000000000068</v>
      </c>
      <c r="C266" s="6">
        <f t="shared" si="12"/>
        <v>1.612451549659712</v>
      </c>
      <c r="D266" s="4"/>
      <c r="F266" s="13">
        <f t="shared" si="15"/>
        <v>2.6000000000000068</v>
      </c>
      <c r="G266" s="6">
        <f t="shared" si="13"/>
        <v>2.7745966692414878</v>
      </c>
      <c r="H266" s="4"/>
    </row>
    <row r="267" spans="2:8" x14ac:dyDescent="0.3">
      <c r="B267" s="13">
        <f t="shared" si="16"/>
        <v>2.6500000000000066</v>
      </c>
      <c r="C267" s="6">
        <f t="shared" si="12"/>
        <v>1.6278820596099726</v>
      </c>
      <c r="D267" s="4"/>
      <c r="F267" s="13">
        <f t="shared" si="15"/>
        <v>2.6500000000000066</v>
      </c>
      <c r="G267" s="6">
        <f t="shared" si="13"/>
        <v>2.8062257748298589</v>
      </c>
      <c r="H267" s="4"/>
    </row>
    <row r="268" spans="2:8" x14ac:dyDescent="0.3">
      <c r="B268" s="13">
        <f t="shared" si="16"/>
        <v>2.7000000000000064</v>
      </c>
      <c r="C268" s="6">
        <f t="shared" si="12"/>
        <v>1.6431676725155002</v>
      </c>
      <c r="D268" s="4"/>
      <c r="F268" s="13">
        <f t="shared" si="15"/>
        <v>2.7000000000000064</v>
      </c>
      <c r="G268" s="6">
        <f t="shared" si="13"/>
        <v>2.8366600265340791</v>
      </c>
      <c r="H268" s="4"/>
    </row>
    <row r="269" spans="2:8" x14ac:dyDescent="0.3">
      <c r="B269" s="13">
        <f t="shared" si="16"/>
        <v>2.7500000000000062</v>
      </c>
      <c r="C269" s="6">
        <f t="shared" si="12"/>
        <v>1.6583123951777019</v>
      </c>
      <c r="D269" s="4"/>
      <c r="F269" s="13">
        <f t="shared" si="15"/>
        <v>2.7500000000000062</v>
      </c>
      <c r="G269" s="6">
        <f t="shared" si="13"/>
        <v>2.8660254037844424</v>
      </c>
      <c r="H269" s="4"/>
    </row>
    <row r="270" spans="2:8" x14ac:dyDescent="0.3">
      <c r="B270" s="13">
        <f t="shared" si="16"/>
        <v>2.800000000000006</v>
      </c>
      <c r="C270" s="6">
        <f t="shared" si="12"/>
        <v>1.6733200530681529</v>
      </c>
      <c r="D270" s="4"/>
      <c r="F270" s="13">
        <f t="shared" si="15"/>
        <v>2.800000000000006</v>
      </c>
      <c r="G270" s="6">
        <f t="shared" si="13"/>
        <v>2.8944271909999193</v>
      </c>
      <c r="H270" s="4"/>
    </row>
    <row r="271" spans="2:8" x14ac:dyDescent="0.3">
      <c r="B271" s="13">
        <f t="shared" si="16"/>
        <v>2.8500000000000059</v>
      </c>
      <c r="C271" s="6">
        <f t="shared" ref="C271:C334" si="17">$E$6*SQRT($E$7*(B271-$E$8))+$E$9</f>
        <v>1.6881943016134149</v>
      </c>
      <c r="D271" s="4"/>
      <c r="F271" s="13">
        <f t="shared" si="15"/>
        <v>2.8500000000000059</v>
      </c>
      <c r="G271" s="6">
        <f t="shared" ref="G271:G334" si="18">$K$6*SQRT($K$7*(F271-$K$8))+$K$9</f>
        <v>2.9219544457292921</v>
      </c>
      <c r="H271" s="4"/>
    </row>
    <row r="272" spans="2:8" x14ac:dyDescent="0.3">
      <c r="B272" s="13">
        <f t="shared" si="16"/>
        <v>2.9000000000000057</v>
      </c>
      <c r="C272" s="6">
        <f t="shared" si="17"/>
        <v>1.7029386365926418</v>
      </c>
      <c r="D272" s="4"/>
      <c r="F272" s="13">
        <f t="shared" ref="F272:F335" si="19">F271+0.05</f>
        <v>2.9000000000000057</v>
      </c>
      <c r="G272" s="6">
        <f t="shared" si="18"/>
        <v>2.9486832980505167</v>
      </c>
      <c r="H272" s="4"/>
    </row>
    <row r="273" spans="2:8" x14ac:dyDescent="0.3">
      <c r="B273" s="13">
        <f t="shared" si="16"/>
        <v>2.9500000000000055</v>
      </c>
      <c r="C273" s="6">
        <f t="shared" si="17"/>
        <v>1.7175564037317683</v>
      </c>
      <c r="D273" s="4"/>
      <c r="F273" s="13">
        <f t="shared" si="19"/>
        <v>2.9500000000000055</v>
      </c>
      <c r="G273" s="6">
        <f t="shared" si="18"/>
        <v>2.9746794344808993</v>
      </c>
      <c r="H273" s="4"/>
    </row>
    <row r="274" spans="2:8" x14ac:dyDescent="0.3">
      <c r="B274" s="13">
        <f t="shared" si="16"/>
        <v>3.0000000000000053</v>
      </c>
      <c r="C274" s="6">
        <f t="shared" si="17"/>
        <v>1.7320508075688787</v>
      </c>
      <c r="D274" s="4"/>
      <c r="F274" s="13">
        <f t="shared" si="19"/>
        <v>3.0000000000000053</v>
      </c>
      <c r="G274" s="6">
        <f t="shared" si="18"/>
        <v>3.0000000000000027</v>
      </c>
      <c r="H274" s="4"/>
    </row>
    <row r="275" spans="2:8" x14ac:dyDescent="0.3">
      <c r="B275" s="13">
        <f t="shared" si="16"/>
        <v>3.0500000000000052</v>
      </c>
      <c r="C275" s="6">
        <f t="shared" si="17"/>
        <v>1.7464249196572996</v>
      </c>
      <c r="D275" s="4"/>
      <c r="F275" s="13">
        <f t="shared" si="19"/>
        <v>3.0500000000000052</v>
      </c>
      <c r="G275" s="6">
        <f t="shared" si="18"/>
        <v>3.0246950765959624</v>
      </c>
      <c r="H275" s="4"/>
    </row>
    <row r="276" spans="2:8" x14ac:dyDescent="0.3">
      <c r="B276" s="13">
        <f t="shared" si="16"/>
        <v>3.100000000000005</v>
      </c>
      <c r="C276" s="6">
        <f t="shared" si="17"/>
        <v>1.7606816861659023</v>
      </c>
      <c r="D276" s="4"/>
      <c r="F276" s="13">
        <f t="shared" si="19"/>
        <v>3.100000000000005</v>
      </c>
      <c r="G276" s="6">
        <f t="shared" si="18"/>
        <v>3.0488088481701539</v>
      </c>
      <c r="H276" s="4"/>
    </row>
    <row r="277" spans="2:8" x14ac:dyDescent="0.3">
      <c r="B277" s="13">
        <f t="shared" si="16"/>
        <v>3.1500000000000048</v>
      </c>
      <c r="C277" s="6">
        <f t="shared" si="17"/>
        <v>1.7748239349298862</v>
      </c>
      <c r="D277" s="4"/>
      <c r="F277" s="13">
        <f t="shared" si="19"/>
        <v>3.1500000000000048</v>
      </c>
      <c r="G277" s="6">
        <f t="shared" si="18"/>
        <v>3.0723805294763631</v>
      </c>
      <c r="H277" s="4"/>
    </row>
    <row r="278" spans="2:8" x14ac:dyDescent="0.3">
      <c r="B278" s="13">
        <f t="shared" si="16"/>
        <v>3.2000000000000046</v>
      </c>
      <c r="C278" s="6">
        <f t="shared" si="17"/>
        <v>1.788854381999833</v>
      </c>
      <c r="D278" s="4"/>
      <c r="F278" s="13">
        <f t="shared" si="19"/>
        <v>3.2000000000000046</v>
      </c>
      <c r="G278" s="6">
        <f t="shared" si="18"/>
        <v>3.0954451150103344</v>
      </c>
      <c r="H278" s="4"/>
    </row>
    <row r="279" spans="2:8" x14ac:dyDescent="0.3">
      <c r="B279" s="13">
        <f t="shared" si="16"/>
        <v>3.2500000000000044</v>
      </c>
      <c r="C279" s="6">
        <f t="shared" si="17"/>
        <v>1.8027756377319959</v>
      </c>
      <c r="D279" s="4"/>
      <c r="F279" s="13">
        <f t="shared" si="19"/>
        <v>3.2500000000000044</v>
      </c>
      <c r="G279" s="6">
        <f t="shared" si="18"/>
        <v>3.1180339887498967</v>
      </c>
      <c r="H279" s="4"/>
    </row>
    <row r="280" spans="2:8" x14ac:dyDescent="0.3">
      <c r="B280" s="13">
        <f t="shared" si="16"/>
        <v>3.3000000000000043</v>
      </c>
      <c r="C280" s="6">
        <f t="shared" si="17"/>
        <v>1.8165902124584963</v>
      </c>
      <c r="D280" s="4"/>
      <c r="F280" s="13">
        <f t="shared" si="19"/>
        <v>3.3000000000000043</v>
      </c>
      <c r="G280" s="6">
        <f t="shared" si="18"/>
        <v>3.14017542509914</v>
      </c>
      <c r="H280" s="4"/>
    </row>
    <row r="281" spans="2:8" x14ac:dyDescent="0.3">
      <c r="B281" s="13">
        <f t="shared" si="16"/>
        <v>3.3500000000000041</v>
      </c>
      <c r="C281" s="6">
        <f t="shared" si="17"/>
        <v>1.8303005217723138</v>
      </c>
      <c r="D281" s="4"/>
      <c r="F281" s="13">
        <f t="shared" si="19"/>
        <v>3.3500000000000041</v>
      </c>
      <c r="G281" s="6">
        <f t="shared" si="18"/>
        <v>3.1618950038622269</v>
      </c>
      <c r="H281" s="4"/>
    </row>
    <row r="282" spans="2:8" x14ac:dyDescent="0.3">
      <c r="B282" s="13">
        <f t="shared" si="16"/>
        <v>3.4000000000000039</v>
      </c>
      <c r="C282" s="6">
        <f t="shared" si="17"/>
        <v>1.8439088914585786</v>
      </c>
      <c r="D282" s="4"/>
      <c r="F282" s="13">
        <f t="shared" si="19"/>
        <v>3.4000000000000039</v>
      </c>
      <c r="G282" s="6">
        <f t="shared" si="18"/>
        <v>3.1832159566199252</v>
      </c>
      <c r="H282" s="4"/>
    </row>
    <row r="283" spans="2:8" x14ac:dyDescent="0.3">
      <c r="B283" s="13">
        <f t="shared" si="16"/>
        <v>3.4500000000000037</v>
      </c>
      <c r="C283" s="6">
        <f t="shared" si="17"/>
        <v>1.8574175621006721</v>
      </c>
      <c r="D283" s="4"/>
      <c r="F283" s="13">
        <f t="shared" si="19"/>
        <v>3.4500000000000037</v>
      </c>
      <c r="G283" s="6">
        <f t="shared" si="18"/>
        <v>3.2041594578792312</v>
      </c>
      <c r="H283" s="4"/>
    </row>
    <row r="284" spans="2:8" x14ac:dyDescent="0.3">
      <c r="B284" s="13">
        <f t="shared" si="16"/>
        <v>3.5000000000000036</v>
      </c>
      <c r="C284" s="6">
        <f t="shared" si="17"/>
        <v>1.8708286933869716</v>
      </c>
      <c r="D284" s="4"/>
      <c r="F284" s="13">
        <f t="shared" si="19"/>
        <v>3.5000000000000036</v>
      </c>
      <c r="G284" s="6">
        <f t="shared" si="18"/>
        <v>3.2247448713915903</v>
      </c>
      <c r="H284" s="4"/>
    </row>
    <row r="285" spans="2:8" x14ac:dyDescent="0.3">
      <c r="B285" s="13">
        <f t="shared" si="16"/>
        <v>3.5500000000000034</v>
      </c>
      <c r="C285" s="6">
        <f t="shared" si="17"/>
        <v>1.8841443681416781</v>
      </c>
      <c r="D285" s="4"/>
      <c r="F285" s="13">
        <f t="shared" si="19"/>
        <v>3.5500000000000034</v>
      </c>
      <c r="G285" s="6">
        <f t="shared" si="18"/>
        <v>3.2449899597988745</v>
      </c>
      <c r="H285" s="4"/>
    </row>
    <row r="286" spans="2:8" x14ac:dyDescent="0.3">
      <c r="B286" s="13">
        <f t="shared" si="16"/>
        <v>3.6000000000000032</v>
      </c>
      <c r="C286" s="6">
        <f t="shared" si="17"/>
        <v>1.8973665961010284</v>
      </c>
      <c r="D286" s="4"/>
      <c r="F286" s="13">
        <f t="shared" si="19"/>
        <v>3.6000000000000032</v>
      </c>
      <c r="G286" s="6">
        <f t="shared" si="18"/>
        <v>3.2649110640673529</v>
      </c>
      <c r="H286" s="4"/>
    </row>
    <row r="287" spans="2:8" x14ac:dyDescent="0.3">
      <c r="B287" s="13">
        <f t="shared" si="16"/>
        <v>3.650000000000003</v>
      </c>
      <c r="C287" s="6">
        <f t="shared" si="17"/>
        <v>1.9104973174542808</v>
      </c>
      <c r="D287" s="4"/>
      <c r="F287" s="13">
        <f t="shared" si="19"/>
        <v>3.650000000000003</v>
      </c>
      <c r="G287" s="6">
        <f t="shared" si="18"/>
        <v>3.284523257866514</v>
      </c>
      <c r="H287" s="4"/>
    </row>
    <row r="288" spans="2:8" x14ac:dyDescent="0.3">
      <c r="B288" s="13">
        <f t="shared" si="16"/>
        <v>3.7000000000000028</v>
      </c>
      <c r="C288" s="6">
        <f t="shared" si="17"/>
        <v>1.9235384061671352</v>
      </c>
      <c r="D288" s="4"/>
      <c r="F288" s="13">
        <f t="shared" si="19"/>
        <v>3.7000000000000028</v>
      </c>
      <c r="G288" s="6">
        <f t="shared" si="18"/>
        <v>3.3038404810405311</v>
      </c>
      <c r="H288" s="4"/>
    </row>
    <row r="289" spans="2:8" x14ac:dyDescent="0.3">
      <c r="B289" s="13">
        <f t="shared" si="16"/>
        <v>3.7500000000000027</v>
      </c>
      <c r="C289" s="6">
        <f t="shared" si="17"/>
        <v>1.9364916731037092</v>
      </c>
      <c r="D289" s="4"/>
      <c r="F289" s="13">
        <f t="shared" si="19"/>
        <v>3.7500000000000027</v>
      </c>
      <c r="G289" s="6">
        <f t="shared" si="18"/>
        <v>3.3228756555322962</v>
      </c>
      <c r="H289" s="4"/>
    </row>
    <row r="290" spans="2:8" x14ac:dyDescent="0.3">
      <c r="B290" s="13">
        <f t="shared" si="16"/>
        <v>3.8000000000000025</v>
      </c>
      <c r="C290" s="6">
        <f t="shared" si="17"/>
        <v>1.9493588689617933</v>
      </c>
      <c r="D290" s="4"/>
      <c r="F290" s="13">
        <f t="shared" si="19"/>
        <v>3.8000000000000025</v>
      </c>
      <c r="G290" s="6">
        <f t="shared" si="18"/>
        <v>3.3416407864998749</v>
      </c>
      <c r="H290" s="4"/>
    </row>
    <row r="291" spans="2:8" x14ac:dyDescent="0.3">
      <c r="B291" s="13">
        <f t="shared" si="16"/>
        <v>3.8500000000000023</v>
      </c>
      <c r="C291" s="6">
        <f t="shared" si="17"/>
        <v>1.9621416870348589</v>
      </c>
      <c r="D291" s="4"/>
      <c r="F291" s="13">
        <f t="shared" si="19"/>
        <v>3.8500000000000023</v>
      </c>
      <c r="G291" s="6">
        <f t="shared" si="18"/>
        <v>3.3601470508735449</v>
      </c>
      <c r="H291" s="4"/>
    </row>
    <row r="292" spans="2:8" x14ac:dyDescent="0.3">
      <c r="B292" s="13">
        <f t="shared" si="16"/>
        <v>3.9000000000000021</v>
      </c>
      <c r="C292" s="6">
        <f t="shared" si="17"/>
        <v>1.9748417658131505</v>
      </c>
      <c r="D292" s="4"/>
      <c r="F292" s="13">
        <f t="shared" si="19"/>
        <v>3.9000000000000021</v>
      </c>
      <c r="G292" s="6">
        <f t="shared" si="18"/>
        <v>3.3784048752090232</v>
      </c>
      <c r="H292" s="4"/>
    </row>
    <row r="293" spans="2:8" x14ac:dyDescent="0.3">
      <c r="B293" s="13">
        <f t="shared" si="16"/>
        <v>3.950000000000002</v>
      </c>
      <c r="C293" s="6">
        <f t="shared" si="17"/>
        <v>1.9874606914351796</v>
      </c>
      <c r="D293" s="4"/>
      <c r="F293" s="13">
        <f t="shared" si="19"/>
        <v>3.950000000000002</v>
      </c>
      <c r="G293" s="6">
        <f t="shared" si="18"/>
        <v>3.396424004376895</v>
      </c>
      <c r="H293" s="4"/>
    </row>
    <row r="294" spans="2:8" x14ac:dyDescent="0.3">
      <c r="B294" s="13">
        <f t="shared" si="16"/>
        <v>4.0000000000000018</v>
      </c>
      <c r="C294" s="6">
        <f t="shared" si="17"/>
        <v>2.0000000000000004</v>
      </c>
      <c r="D294" s="4"/>
      <c r="F294" s="13">
        <f t="shared" si="19"/>
        <v>4.0000000000000018</v>
      </c>
      <c r="G294" s="6">
        <f t="shared" si="18"/>
        <v>3.4142135623730958</v>
      </c>
      <c r="H294" s="4"/>
    </row>
    <row r="295" spans="2:8" x14ac:dyDescent="0.3">
      <c r="B295" s="13">
        <f t="shared" si="16"/>
        <v>4.0500000000000016</v>
      </c>
      <c r="C295" s="6">
        <f t="shared" si="17"/>
        <v>2.0124611797498111</v>
      </c>
      <c r="D295" s="4"/>
      <c r="F295" s="13">
        <f t="shared" si="19"/>
        <v>4.0500000000000016</v>
      </c>
      <c r="G295" s="6">
        <f t="shared" si="18"/>
        <v>3.4317821063276357</v>
      </c>
      <c r="H295" s="4"/>
    </row>
    <row r="296" spans="2:8" x14ac:dyDescent="0.3">
      <c r="B296" s="13">
        <f t="shared" si="16"/>
        <v>4.1000000000000014</v>
      </c>
      <c r="C296" s="6">
        <f t="shared" si="17"/>
        <v>2.0248456731316589</v>
      </c>
      <c r="D296" s="4"/>
      <c r="F296" s="13">
        <f t="shared" si="19"/>
        <v>4.1000000000000014</v>
      </c>
      <c r="G296" s="6">
        <f t="shared" si="18"/>
        <v>3.4491376746189442</v>
      </c>
      <c r="H296" s="4"/>
    </row>
    <row r="297" spans="2:8" x14ac:dyDescent="0.3">
      <c r="B297" s="13">
        <f t="shared" si="16"/>
        <v>4.1500000000000012</v>
      </c>
      <c r="C297" s="6">
        <f t="shared" si="17"/>
        <v>2.0371548787463367</v>
      </c>
      <c r="D297" s="4"/>
      <c r="F297" s="13">
        <f t="shared" si="19"/>
        <v>4.1500000000000012</v>
      </c>
      <c r="G297" s="6">
        <f t="shared" si="18"/>
        <v>3.4662878298615185</v>
      </c>
      <c r="H297" s="4"/>
    </row>
    <row r="298" spans="2:8" x14ac:dyDescent="0.3">
      <c r="B298" s="13">
        <f t="shared" si="16"/>
        <v>4.2000000000000011</v>
      </c>
      <c r="C298" s="6">
        <f t="shared" si="17"/>
        <v>2.0493901531919199</v>
      </c>
      <c r="D298" s="4"/>
      <c r="F298" s="13">
        <f t="shared" si="19"/>
        <v>4.2000000000000011</v>
      </c>
      <c r="G298" s="6">
        <f t="shared" si="18"/>
        <v>3.4832396974191329</v>
      </c>
      <c r="H298" s="4"/>
    </row>
    <row r="299" spans="2:8" x14ac:dyDescent="0.3">
      <c r="B299" s="13">
        <f t="shared" si="16"/>
        <v>4.2500000000000009</v>
      </c>
      <c r="C299" s="6">
        <f t="shared" si="17"/>
        <v>2.0615528128088303</v>
      </c>
      <c r="D299" s="4"/>
      <c r="F299" s="13">
        <f t="shared" si="19"/>
        <v>4.2500000000000009</v>
      </c>
      <c r="G299" s="6">
        <f t="shared" si="18"/>
        <v>3.5</v>
      </c>
      <c r="H299" s="4"/>
    </row>
    <row r="300" spans="2:8" x14ac:dyDescent="0.3">
      <c r="B300" s="13">
        <f t="shared" si="16"/>
        <v>4.3000000000000007</v>
      </c>
      <c r="C300" s="6">
        <f t="shared" si="17"/>
        <v>2.0736441353327724</v>
      </c>
      <c r="D300" s="4"/>
      <c r="F300" s="13">
        <f t="shared" si="19"/>
        <v>4.3000000000000007</v>
      </c>
      <c r="G300" s="6">
        <f t="shared" si="18"/>
        <v>3.5165750888103107</v>
      </c>
      <c r="H300" s="4"/>
    </row>
    <row r="301" spans="2:8" x14ac:dyDescent="0.3">
      <c r="B301" s="13">
        <f t="shared" si="16"/>
        <v>4.3500000000000005</v>
      </c>
      <c r="C301" s="6">
        <f t="shared" si="17"/>
        <v>2.0856653614614213</v>
      </c>
      <c r="D301" s="4"/>
      <c r="F301" s="13">
        <f t="shared" si="19"/>
        <v>4.3500000000000005</v>
      </c>
      <c r="G301" s="6">
        <f t="shared" si="18"/>
        <v>3.5329709716755895</v>
      </c>
      <c r="H301" s="4"/>
    </row>
    <row r="302" spans="2:8" x14ac:dyDescent="0.3">
      <c r="B302" s="13">
        <f t="shared" si="16"/>
        <v>4.4000000000000004</v>
      </c>
      <c r="C302" s="6">
        <f t="shared" si="17"/>
        <v>2.0976176963403033</v>
      </c>
      <c r="D302" s="4"/>
      <c r="F302" s="13">
        <f t="shared" si="19"/>
        <v>4.4000000000000004</v>
      </c>
      <c r="G302" s="6">
        <f t="shared" si="18"/>
        <v>3.5491933384829668</v>
      </c>
      <c r="H302" s="4"/>
    </row>
    <row r="303" spans="2:8" x14ac:dyDescent="0.3">
      <c r="B303" s="13">
        <f t="shared" si="16"/>
        <v>4.45</v>
      </c>
      <c r="C303" s="6">
        <f t="shared" si="17"/>
        <v>2.1095023109728985</v>
      </c>
      <c r="D303" s="4"/>
      <c r="F303" s="13">
        <f t="shared" si="19"/>
        <v>4.45</v>
      </c>
      <c r="G303" s="6">
        <f t="shared" si="18"/>
        <v>3.5652475842498528</v>
      </c>
      <c r="H303" s="4"/>
    </row>
    <row r="304" spans="2:8" x14ac:dyDescent="0.3">
      <c r="B304" s="13">
        <f t="shared" si="16"/>
        <v>4.5</v>
      </c>
      <c r="C304" s="6">
        <f t="shared" si="17"/>
        <v>2.1213203435596424</v>
      </c>
      <c r="D304" s="4"/>
      <c r="F304" s="13">
        <f t="shared" si="19"/>
        <v>4.5</v>
      </c>
      <c r="G304" s="6">
        <f t="shared" si="18"/>
        <v>3.58113883008419</v>
      </c>
      <c r="H304" s="4"/>
    </row>
    <row r="305" spans="2:8" x14ac:dyDescent="0.3">
      <c r="B305" s="13">
        <f t="shared" si="16"/>
        <v>4.55</v>
      </c>
      <c r="C305" s="6">
        <f t="shared" si="17"/>
        <v>2.1330729007701543</v>
      </c>
      <c r="D305" s="4"/>
      <c r="F305" s="13">
        <f t="shared" si="19"/>
        <v>4.55</v>
      </c>
      <c r="G305" s="6">
        <f t="shared" si="18"/>
        <v>3.5968719422671311</v>
      </c>
      <c r="H305" s="4"/>
    </row>
    <row r="306" spans="2:8" x14ac:dyDescent="0.3">
      <c r="B306" s="13">
        <f t="shared" si="16"/>
        <v>4.5999999999999996</v>
      </c>
      <c r="C306" s="6">
        <f t="shared" si="17"/>
        <v>2.1447610589527217</v>
      </c>
      <c r="D306" s="4"/>
      <c r="F306" s="13">
        <f t="shared" si="19"/>
        <v>4.5999999999999996</v>
      </c>
      <c r="G306" s="6">
        <f t="shared" si="18"/>
        <v>3.6124515496597098</v>
      </c>
      <c r="H306" s="4"/>
    </row>
    <row r="307" spans="2:8" x14ac:dyDescent="0.3">
      <c r="B307" s="13">
        <f t="shared" si="16"/>
        <v>4.6499999999999995</v>
      </c>
      <c r="C307" s="6">
        <f t="shared" si="17"/>
        <v>2.1563858652847823</v>
      </c>
      <c r="D307" s="4"/>
      <c r="F307" s="13">
        <f t="shared" si="19"/>
        <v>4.6499999999999995</v>
      </c>
      <c r="G307" s="6">
        <f t="shared" si="18"/>
        <v>3.6278820596099708</v>
      </c>
      <c r="H307" s="4"/>
    </row>
    <row r="308" spans="2:8" x14ac:dyDescent="0.3">
      <c r="B308" s="13">
        <f t="shared" si="16"/>
        <v>4.6999999999999993</v>
      </c>
      <c r="C308" s="6">
        <f t="shared" si="17"/>
        <v>2.16794833886788</v>
      </c>
      <c r="D308" s="4"/>
      <c r="F308" s="13">
        <f t="shared" si="19"/>
        <v>4.6999999999999993</v>
      </c>
      <c r="G308" s="6">
        <f t="shared" si="18"/>
        <v>3.6431676725154984</v>
      </c>
      <c r="H308" s="4"/>
    </row>
    <row r="309" spans="2:8" x14ac:dyDescent="0.3">
      <c r="B309" s="13">
        <f t="shared" si="16"/>
        <v>4.7499999999999991</v>
      </c>
      <c r="C309" s="6">
        <f t="shared" si="17"/>
        <v>2.1794494717703365</v>
      </c>
      <c r="D309" s="4"/>
      <c r="F309" s="13">
        <f t="shared" si="19"/>
        <v>4.7499999999999991</v>
      </c>
      <c r="G309" s="6">
        <f t="shared" si="18"/>
        <v>3.6583123951776999</v>
      </c>
      <c r="H309" s="4"/>
    </row>
    <row r="310" spans="2:8" x14ac:dyDescent="0.3">
      <c r="B310" s="13">
        <f t="shared" si="16"/>
        <v>4.7999999999999989</v>
      </c>
      <c r="C310" s="6">
        <f t="shared" si="17"/>
        <v>2.1908902300206643</v>
      </c>
      <c r="D310" s="4"/>
      <c r="F310" s="13">
        <f t="shared" si="19"/>
        <v>4.7999999999999989</v>
      </c>
      <c r="G310" s="6">
        <f t="shared" si="18"/>
        <v>3.6733200530681507</v>
      </c>
      <c r="H310" s="4"/>
    </row>
    <row r="311" spans="2:8" x14ac:dyDescent="0.3">
      <c r="B311" s="13">
        <f t="shared" ref="B311:B374" si="20">B310+0.05</f>
        <v>4.8499999999999988</v>
      </c>
      <c r="C311" s="6">
        <f t="shared" si="17"/>
        <v>2.2022715545545237</v>
      </c>
      <c r="D311" s="4"/>
      <c r="F311" s="13">
        <f t="shared" si="19"/>
        <v>4.8499999999999988</v>
      </c>
      <c r="G311" s="6">
        <f t="shared" si="18"/>
        <v>3.6881943016134127</v>
      </c>
      <c r="H311" s="4"/>
    </row>
    <row r="312" spans="2:8" x14ac:dyDescent="0.3">
      <c r="B312" s="13">
        <f t="shared" si="20"/>
        <v>4.8999999999999986</v>
      </c>
      <c r="C312" s="6">
        <f t="shared" si="17"/>
        <v>2.2135943621178651</v>
      </c>
      <c r="D312" s="4"/>
      <c r="F312" s="13">
        <f t="shared" si="19"/>
        <v>4.8999999999999986</v>
      </c>
      <c r="G312" s="6">
        <f t="shared" si="18"/>
        <v>3.7029386365926396</v>
      </c>
      <c r="H312" s="4"/>
    </row>
    <row r="313" spans="2:8" x14ac:dyDescent="0.3">
      <c r="B313" s="13">
        <f t="shared" si="20"/>
        <v>4.9499999999999984</v>
      </c>
      <c r="C313" s="6">
        <f t="shared" si="17"/>
        <v>2.2248595461286986</v>
      </c>
      <c r="D313" s="4"/>
      <c r="F313" s="13">
        <f t="shared" si="19"/>
        <v>4.9499999999999984</v>
      </c>
      <c r="G313" s="6">
        <f t="shared" si="18"/>
        <v>3.7175564037317663</v>
      </c>
      <c r="H313" s="4"/>
    </row>
    <row r="314" spans="2:8" x14ac:dyDescent="0.3">
      <c r="B314" s="13">
        <f t="shared" si="20"/>
        <v>4.9999999999999982</v>
      </c>
      <c r="C314" s="6">
        <f t="shared" si="17"/>
        <v>2.2360679774997894</v>
      </c>
      <c r="D314" s="4"/>
      <c r="F314" s="13">
        <f t="shared" si="19"/>
        <v>4.9999999999999982</v>
      </c>
      <c r="G314" s="6">
        <f t="shared" si="18"/>
        <v>3.7320508075688767</v>
      </c>
      <c r="H314" s="4"/>
    </row>
    <row r="315" spans="2:8" x14ac:dyDescent="0.3">
      <c r="B315" s="13">
        <f t="shared" si="20"/>
        <v>5.049999999999998</v>
      </c>
      <c r="C315" s="6">
        <f t="shared" si="17"/>
        <v>2.2472205054244228</v>
      </c>
      <c r="D315" s="4"/>
      <c r="F315" s="13">
        <f t="shared" si="19"/>
        <v>5.049999999999998</v>
      </c>
      <c r="G315" s="6">
        <f t="shared" si="18"/>
        <v>3.7464249196572972</v>
      </c>
      <c r="H315" s="4"/>
    </row>
    <row r="316" spans="2:8" x14ac:dyDescent="0.3">
      <c r="B316" s="13">
        <f t="shared" si="20"/>
        <v>5.0999999999999979</v>
      </c>
      <c r="C316" s="6">
        <f t="shared" si="17"/>
        <v>2.2583179581272423</v>
      </c>
      <c r="D316" s="4"/>
      <c r="F316" s="13">
        <f t="shared" si="19"/>
        <v>5.0999999999999979</v>
      </c>
      <c r="G316" s="6">
        <f t="shared" si="18"/>
        <v>3.7606816861659</v>
      </c>
      <c r="H316" s="4"/>
    </row>
    <row r="317" spans="2:8" x14ac:dyDescent="0.3">
      <c r="B317" s="13">
        <f t="shared" si="20"/>
        <v>5.1499999999999977</v>
      </c>
      <c r="C317" s="6">
        <f t="shared" si="17"/>
        <v>2.2693611435820431</v>
      </c>
      <c r="D317" s="4"/>
      <c r="F317" s="13">
        <f t="shared" si="19"/>
        <v>5.1499999999999977</v>
      </c>
      <c r="G317" s="6">
        <f t="shared" si="18"/>
        <v>3.7748239349298842</v>
      </c>
      <c r="H317" s="4"/>
    </row>
    <row r="318" spans="2:8" x14ac:dyDescent="0.3">
      <c r="B318" s="13">
        <f t="shared" si="20"/>
        <v>5.1999999999999975</v>
      </c>
      <c r="C318" s="6">
        <f t="shared" si="17"/>
        <v>2.2803508501982752</v>
      </c>
      <c r="D318" s="4"/>
      <c r="F318" s="13">
        <f t="shared" si="19"/>
        <v>5.1999999999999975</v>
      </c>
      <c r="G318" s="6">
        <f t="shared" si="18"/>
        <v>3.788854381999831</v>
      </c>
      <c r="H318" s="4"/>
    </row>
    <row r="319" spans="2:8" x14ac:dyDescent="0.3">
      <c r="B319" s="13">
        <f t="shared" si="20"/>
        <v>5.2499999999999973</v>
      </c>
      <c r="C319" s="6">
        <f t="shared" si="17"/>
        <v>2.2912878474779195</v>
      </c>
      <c r="D319" s="4"/>
      <c r="F319" s="13">
        <f t="shared" si="19"/>
        <v>5.2499999999999973</v>
      </c>
      <c r="G319" s="6">
        <f t="shared" si="18"/>
        <v>3.8027756377319939</v>
      </c>
      <c r="H319" s="4"/>
    </row>
    <row r="320" spans="2:8" x14ac:dyDescent="0.3">
      <c r="B320" s="13">
        <f t="shared" si="20"/>
        <v>5.2999999999999972</v>
      </c>
      <c r="C320" s="6">
        <f t="shared" si="17"/>
        <v>2.302172886644267</v>
      </c>
      <c r="D320" s="4"/>
      <c r="F320" s="13">
        <f t="shared" si="19"/>
        <v>5.2999999999999972</v>
      </c>
      <c r="G320" s="6">
        <f t="shared" si="18"/>
        <v>3.8165902124584941</v>
      </c>
      <c r="H320" s="4"/>
    </row>
    <row r="321" spans="2:8" x14ac:dyDescent="0.3">
      <c r="B321" s="13">
        <f t="shared" si="20"/>
        <v>5.349999999999997</v>
      </c>
      <c r="C321" s="6">
        <f t="shared" si="17"/>
        <v>2.3130067012440749</v>
      </c>
      <c r="D321" s="4"/>
      <c r="F321" s="13">
        <f t="shared" si="19"/>
        <v>5.349999999999997</v>
      </c>
      <c r="G321" s="6">
        <f t="shared" si="18"/>
        <v>3.8303005217723118</v>
      </c>
      <c r="H321" s="4"/>
    </row>
    <row r="322" spans="2:8" x14ac:dyDescent="0.3">
      <c r="B322" s="13">
        <f t="shared" si="20"/>
        <v>5.3999999999999968</v>
      </c>
      <c r="C322" s="6">
        <f t="shared" si="17"/>
        <v>2.3237900077244493</v>
      </c>
      <c r="D322" s="4"/>
      <c r="F322" s="13">
        <f t="shared" si="19"/>
        <v>5.3999999999999968</v>
      </c>
      <c r="G322" s="6">
        <f t="shared" si="18"/>
        <v>3.8439088914585766</v>
      </c>
      <c r="H322" s="4"/>
    </row>
    <row r="323" spans="2:8" x14ac:dyDescent="0.3">
      <c r="B323" s="13">
        <f t="shared" si="20"/>
        <v>5.4499999999999966</v>
      </c>
      <c r="C323" s="6">
        <f t="shared" si="17"/>
        <v>2.3345235059857496</v>
      </c>
      <c r="D323" s="4"/>
      <c r="F323" s="13">
        <f t="shared" si="19"/>
        <v>5.4499999999999966</v>
      </c>
      <c r="G323" s="6">
        <f t="shared" si="18"/>
        <v>3.8574175621006699</v>
      </c>
      <c r="H323" s="4"/>
    </row>
    <row r="324" spans="2:8" x14ac:dyDescent="0.3">
      <c r="B324" s="13">
        <f t="shared" si="20"/>
        <v>5.4999999999999964</v>
      </c>
      <c r="C324" s="6">
        <f t="shared" si="17"/>
        <v>2.345207879911714</v>
      </c>
      <c r="D324" s="4"/>
      <c r="F324" s="13">
        <f t="shared" si="19"/>
        <v>5.4999999999999964</v>
      </c>
      <c r="G324" s="6">
        <f t="shared" si="18"/>
        <v>3.8708286933869696</v>
      </c>
      <c r="H324" s="4"/>
    </row>
    <row r="325" spans="2:8" x14ac:dyDescent="0.3">
      <c r="B325" s="13">
        <f t="shared" si="20"/>
        <v>5.5499999999999963</v>
      </c>
      <c r="C325" s="6">
        <f t="shared" si="17"/>
        <v>2.3558437978779483</v>
      </c>
      <c r="D325" s="4"/>
      <c r="F325" s="13">
        <f t="shared" si="19"/>
        <v>5.5499999999999963</v>
      </c>
      <c r="G325" s="6">
        <f t="shared" si="18"/>
        <v>3.8841443681416763</v>
      </c>
      <c r="H325" s="4"/>
    </row>
    <row r="326" spans="2:8" x14ac:dyDescent="0.3">
      <c r="B326" s="13">
        <f t="shared" si="20"/>
        <v>5.5999999999999961</v>
      </c>
      <c r="C326" s="6">
        <f t="shared" si="17"/>
        <v>2.3664319132398455</v>
      </c>
      <c r="D326" s="4"/>
      <c r="F326" s="13">
        <f t="shared" si="19"/>
        <v>5.5999999999999961</v>
      </c>
      <c r="G326" s="6">
        <f t="shared" si="18"/>
        <v>3.8973665961010266</v>
      </c>
      <c r="H326" s="4"/>
    </row>
    <row r="327" spans="2:8" x14ac:dyDescent="0.3">
      <c r="B327" s="13">
        <f t="shared" si="20"/>
        <v>5.6499999999999959</v>
      </c>
      <c r="C327" s="6">
        <f t="shared" si="17"/>
        <v>2.3769728648009418</v>
      </c>
      <c r="D327" s="4"/>
      <c r="F327" s="13">
        <f t="shared" si="19"/>
        <v>5.6499999999999959</v>
      </c>
      <c r="G327" s="6">
        <f t="shared" si="18"/>
        <v>3.9104973174542792</v>
      </c>
      <c r="H327" s="4"/>
    </row>
    <row r="328" spans="2:8" x14ac:dyDescent="0.3">
      <c r="B328" s="13">
        <f t="shared" si="20"/>
        <v>5.6999999999999957</v>
      </c>
      <c r="C328" s="6">
        <f t="shared" si="17"/>
        <v>2.3874672772626635</v>
      </c>
      <c r="D328" s="4"/>
      <c r="F328" s="13">
        <f t="shared" si="19"/>
        <v>5.6999999999999957</v>
      </c>
      <c r="G328" s="6">
        <f t="shared" si="18"/>
        <v>3.9235384061671335</v>
      </c>
      <c r="H328" s="4"/>
    </row>
    <row r="329" spans="2:8" x14ac:dyDescent="0.3">
      <c r="B329" s="13">
        <f t="shared" si="20"/>
        <v>5.7499999999999956</v>
      </c>
      <c r="C329" s="6">
        <f t="shared" si="17"/>
        <v>2.3979157616563587</v>
      </c>
      <c r="D329" s="4"/>
      <c r="F329" s="13">
        <f t="shared" si="19"/>
        <v>5.7499999999999956</v>
      </c>
      <c r="G329" s="6">
        <f t="shared" si="18"/>
        <v>3.9364916731037072</v>
      </c>
      <c r="H329" s="4"/>
    </row>
    <row r="330" spans="2:8" x14ac:dyDescent="0.3">
      <c r="B330" s="13">
        <f t="shared" si="20"/>
        <v>5.7999999999999954</v>
      </c>
      <c r="C330" s="6">
        <f t="shared" si="17"/>
        <v>2.4083189157584584</v>
      </c>
      <c r="D330" s="4"/>
      <c r="F330" s="13">
        <f t="shared" si="19"/>
        <v>5.7999999999999954</v>
      </c>
      <c r="G330" s="6">
        <f t="shared" si="18"/>
        <v>3.9493588689617916</v>
      </c>
      <c r="H330" s="4"/>
    </row>
    <row r="331" spans="2:8" x14ac:dyDescent="0.3">
      <c r="B331" s="13">
        <f t="shared" si="20"/>
        <v>5.8499999999999952</v>
      </c>
      <c r="C331" s="6">
        <f t="shared" si="17"/>
        <v>2.4186773244895639</v>
      </c>
      <c r="D331" s="4"/>
      <c r="F331" s="13">
        <f t="shared" si="19"/>
        <v>5.8499999999999952</v>
      </c>
      <c r="G331" s="6">
        <f t="shared" si="18"/>
        <v>3.9621416870348574</v>
      </c>
      <c r="H331" s="4"/>
    </row>
    <row r="332" spans="2:8" x14ac:dyDescent="0.3">
      <c r="B332" s="13">
        <f t="shared" si="20"/>
        <v>5.899999999999995</v>
      </c>
      <c r="C332" s="6">
        <f t="shared" si="17"/>
        <v>2.4289915602982228</v>
      </c>
      <c r="D332" s="4"/>
      <c r="F332" s="13">
        <f t="shared" si="19"/>
        <v>5.899999999999995</v>
      </c>
      <c r="G332" s="6">
        <f t="shared" si="18"/>
        <v>3.9748417658131485</v>
      </c>
      <c r="H332" s="4"/>
    </row>
    <row r="333" spans="2:8" x14ac:dyDescent="0.3">
      <c r="B333" s="13">
        <f t="shared" si="20"/>
        <v>5.9499999999999948</v>
      </c>
      <c r="C333" s="6">
        <f t="shared" si="17"/>
        <v>2.4392621835300927</v>
      </c>
      <c r="D333" s="4"/>
      <c r="F333" s="13">
        <f t="shared" si="19"/>
        <v>5.9499999999999948</v>
      </c>
      <c r="G333" s="6">
        <f t="shared" si="18"/>
        <v>3.987460691435178</v>
      </c>
      <c r="H333" s="4"/>
    </row>
    <row r="334" spans="2:8" x14ac:dyDescent="0.3">
      <c r="B334" s="13">
        <f t="shared" si="20"/>
        <v>5.9999999999999947</v>
      </c>
      <c r="C334" s="6">
        <f t="shared" si="17"/>
        <v>2.449489742783177</v>
      </c>
      <c r="D334" s="4"/>
      <c r="F334" s="13">
        <f t="shared" si="19"/>
        <v>5.9999999999999947</v>
      </c>
      <c r="G334" s="6">
        <f t="shared" si="18"/>
        <v>3.9999999999999987</v>
      </c>
      <c r="H334" s="4"/>
    </row>
    <row r="335" spans="2:8" x14ac:dyDescent="0.3">
      <c r="B335" s="13">
        <f t="shared" si="20"/>
        <v>6.0499999999999945</v>
      </c>
      <c r="C335" s="6">
        <f t="shared" ref="C335:C398" si="21">$E$6*SQRT($E$7*(B335-$E$8))+$E$9</f>
        <v>2.4596747752497676</v>
      </c>
      <c r="D335" s="4"/>
      <c r="F335" s="13">
        <f t="shared" si="19"/>
        <v>6.0499999999999945</v>
      </c>
      <c r="G335" s="6">
        <f t="shared" ref="G335:G398" si="22">$K$6*SQRT($K$7*(F335-$K$8))+$K$9</f>
        <v>4.0124611797498098</v>
      </c>
      <c r="H335" s="4"/>
    </row>
    <row r="336" spans="2:8" x14ac:dyDescent="0.3">
      <c r="B336" s="13">
        <f t="shared" si="20"/>
        <v>6.0999999999999943</v>
      </c>
      <c r="C336" s="6">
        <f t="shared" si="21"/>
        <v>2.4698178070456929</v>
      </c>
      <c r="D336" s="4"/>
      <c r="F336" s="13">
        <f t="shared" ref="F336:F399" si="23">F335+0.05</f>
        <v>6.0999999999999943</v>
      </c>
      <c r="G336" s="6">
        <f t="shared" si="22"/>
        <v>4.0248456731316571</v>
      </c>
      <c r="H336" s="4"/>
    </row>
    <row r="337" spans="2:8" x14ac:dyDescent="0.3">
      <c r="B337" s="13">
        <f t="shared" si="20"/>
        <v>6.1499999999999941</v>
      </c>
      <c r="C337" s="6">
        <f t="shared" si="21"/>
        <v>2.4799193535274475</v>
      </c>
      <c r="D337" s="4"/>
      <c r="F337" s="13">
        <f t="shared" si="23"/>
        <v>6.1499999999999941</v>
      </c>
      <c r="G337" s="6">
        <f t="shared" si="22"/>
        <v>4.0371548787463354</v>
      </c>
      <c r="H337" s="4"/>
    </row>
    <row r="338" spans="2:8" x14ac:dyDescent="0.3">
      <c r="B338" s="13">
        <f t="shared" si="20"/>
        <v>6.199999999999994</v>
      </c>
      <c r="C338" s="6">
        <f t="shared" si="21"/>
        <v>2.4899799195977455</v>
      </c>
      <c r="D338" s="4"/>
      <c r="F338" s="13">
        <f t="shared" si="23"/>
        <v>6.199999999999994</v>
      </c>
      <c r="G338" s="6">
        <f t="shared" si="22"/>
        <v>4.0493901531919185</v>
      </c>
      <c r="H338" s="4"/>
    </row>
    <row r="339" spans="2:8" x14ac:dyDescent="0.3">
      <c r="B339" s="13">
        <f t="shared" si="20"/>
        <v>6.2499999999999938</v>
      </c>
      <c r="C339" s="6">
        <f t="shared" si="21"/>
        <v>2.4999999999999987</v>
      </c>
      <c r="D339" s="4"/>
      <c r="F339" s="13">
        <f t="shared" si="23"/>
        <v>6.2499999999999938</v>
      </c>
      <c r="G339" s="6">
        <f t="shared" si="22"/>
        <v>4.061552812808829</v>
      </c>
      <c r="H339" s="4"/>
    </row>
    <row r="340" spans="2:8" x14ac:dyDescent="0.3">
      <c r="B340" s="13">
        <f t="shared" si="20"/>
        <v>6.2999999999999936</v>
      </c>
      <c r="C340" s="6">
        <f t="shared" si="21"/>
        <v>2.5099800796022254</v>
      </c>
      <c r="D340" s="4"/>
      <c r="F340" s="13">
        <f t="shared" si="23"/>
        <v>6.2999999999999936</v>
      </c>
      <c r="G340" s="6">
        <f t="shared" si="22"/>
        <v>4.0736441353327706</v>
      </c>
      <c r="H340" s="4"/>
    </row>
    <row r="341" spans="2:8" x14ac:dyDescent="0.3">
      <c r="B341" s="13">
        <f t="shared" si="20"/>
        <v>6.3499999999999934</v>
      </c>
      <c r="C341" s="6">
        <f t="shared" si="21"/>
        <v>2.5199206336708291</v>
      </c>
      <c r="D341" s="4"/>
      <c r="F341" s="13">
        <f t="shared" si="23"/>
        <v>6.3499999999999934</v>
      </c>
      <c r="G341" s="6">
        <f t="shared" si="22"/>
        <v>4.0856653614614196</v>
      </c>
      <c r="H341" s="4"/>
    </row>
    <row r="342" spans="2:8" x14ac:dyDescent="0.3">
      <c r="B342" s="13">
        <f t="shared" si="20"/>
        <v>6.3999999999999932</v>
      </c>
      <c r="C342" s="6">
        <f t="shared" si="21"/>
        <v>2.5298221281347022</v>
      </c>
      <c r="D342" s="4"/>
      <c r="F342" s="13">
        <f t="shared" si="23"/>
        <v>6.3999999999999932</v>
      </c>
      <c r="G342" s="6">
        <f t="shared" si="22"/>
        <v>4.0976176963403015</v>
      </c>
      <c r="H342" s="4"/>
    </row>
    <row r="343" spans="2:8" x14ac:dyDescent="0.3">
      <c r="B343" s="13">
        <f t="shared" si="20"/>
        <v>6.4499999999999931</v>
      </c>
      <c r="C343" s="6">
        <f t="shared" si="21"/>
        <v>2.5396850198400576</v>
      </c>
      <c r="D343" s="4"/>
      <c r="F343" s="13">
        <f t="shared" si="23"/>
        <v>6.4499999999999931</v>
      </c>
      <c r="G343" s="6">
        <f t="shared" si="22"/>
        <v>4.1095023109728972</v>
      </c>
      <c r="H343" s="4"/>
    </row>
    <row r="344" spans="2:8" x14ac:dyDescent="0.3">
      <c r="B344" s="13">
        <f t="shared" si="20"/>
        <v>6.4999999999999929</v>
      </c>
      <c r="C344" s="6">
        <f t="shared" si="21"/>
        <v>2.5495097567963909</v>
      </c>
      <c r="D344" s="4"/>
      <c r="F344" s="13">
        <f t="shared" si="23"/>
        <v>6.4999999999999929</v>
      </c>
      <c r="G344" s="6">
        <f t="shared" si="22"/>
        <v>4.1213203435596411</v>
      </c>
      <c r="H344" s="4"/>
    </row>
    <row r="345" spans="2:8" x14ac:dyDescent="0.3">
      <c r="B345" s="13">
        <f t="shared" si="20"/>
        <v>6.5499999999999927</v>
      </c>
      <c r="C345" s="6">
        <f t="shared" si="21"/>
        <v>2.5592967784139442</v>
      </c>
      <c r="D345" s="4"/>
      <c r="F345" s="13">
        <f t="shared" si="23"/>
        <v>6.5499999999999927</v>
      </c>
      <c r="G345" s="6">
        <f t="shared" si="22"/>
        <v>4.1330729007701521</v>
      </c>
      <c r="H345" s="4"/>
    </row>
    <row r="346" spans="2:8" x14ac:dyDescent="0.3">
      <c r="B346" s="13">
        <f t="shared" si="20"/>
        <v>6.5999999999999925</v>
      </c>
      <c r="C346" s="6">
        <f t="shared" si="21"/>
        <v>2.5690465157330244</v>
      </c>
      <c r="D346" s="4"/>
      <c r="F346" s="13">
        <f t="shared" si="23"/>
        <v>6.5999999999999925</v>
      </c>
      <c r="G346" s="6">
        <f t="shared" si="22"/>
        <v>4.14476105895272</v>
      </c>
      <c r="H346" s="4"/>
    </row>
    <row r="347" spans="2:8" x14ac:dyDescent="0.3">
      <c r="B347" s="13">
        <f t="shared" si="20"/>
        <v>6.6499999999999924</v>
      </c>
      <c r="C347" s="6">
        <f t="shared" si="21"/>
        <v>2.5787593916455238</v>
      </c>
      <c r="D347" s="4"/>
      <c r="F347" s="13">
        <f t="shared" si="23"/>
        <v>6.6499999999999924</v>
      </c>
      <c r="G347" s="6">
        <f t="shared" si="22"/>
        <v>4.1563858652847809</v>
      </c>
      <c r="H347" s="4"/>
    </row>
    <row r="348" spans="2:8" x14ac:dyDescent="0.3">
      <c r="B348" s="13">
        <f t="shared" si="20"/>
        <v>6.6999999999999922</v>
      </c>
      <c r="C348" s="6">
        <f t="shared" si="21"/>
        <v>2.5884358211089555</v>
      </c>
      <c r="D348" s="4"/>
      <c r="F348" s="13">
        <f t="shared" si="23"/>
        <v>6.6999999999999922</v>
      </c>
      <c r="G348" s="6">
        <f t="shared" si="22"/>
        <v>4.1679483388678786</v>
      </c>
      <c r="H348" s="4"/>
    </row>
    <row r="349" spans="2:8" x14ac:dyDescent="0.3">
      <c r="B349" s="13">
        <f t="shared" si="20"/>
        <v>6.749999999999992</v>
      </c>
      <c r="C349" s="6">
        <f t="shared" si="21"/>
        <v>2.5980762113533142</v>
      </c>
      <c r="D349" s="4"/>
      <c r="F349" s="13">
        <f t="shared" si="23"/>
        <v>6.749999999999992</v>
      </c>
      <c r="G349" s="6">
        <f t="shared" si="22"/>
        <v>4.1794494717703348</v>
      </c>
      <c r="H349" s="4"/>
    </row>
    <row r="350" spans="2:8" x14ac:dyDescent="0.3">
      <c r="B350" s="13">
        <f t="shared" si="20"/>
        <v>6.7999999999999918</v>
      </c>
      <c r="C350" s="6">
        <f t="shared" si="21"/>
        <v>2.6076809620810577</v>
      </c>
      <c r="D350" s="4"/>
      <c r="F350" s="13">
        <f t="shared" si="23"/>
        <v>6.7999999999999918</v>
      </c>
      <c r="G350" s="6">
        <f t="shared" si="22"/>
        <v>4.1908902300206625</v>
      </c>
      <c r="H350" s="4"/>
    </row>
    <row r="351" spans="2:8" x14ac:dyDescent="0.3">
      <c r="B351" s="13">
        <f t="shared" si="20"/>
        <v>6.8499999999999917</v>
      </c>
      <c r="C351" s="6">
        <f t="shared" si="21"/>
        <v>2.6172504656604785</v>
      </c>
      <c r="D351" s="4"/>
      <c r="F351" s="13">
        <f t="shared" si="23"/>
        <v>6.8499999999999917</v>
      </c>
      <c r="G351" s="6">
        <f t="shared" si="22"/>
        <v>4.2022715545545219</v>
      </c>
      <c r="H351" s="4"/>
    </row>
    <row r="352" spans="2:8" x14ac:dyDescent="0.3">
      <c r="B352" s="13">
        <f t="shared" si="20"/>
        <v>6.8999999999999915</v>
      </c>
      <c r="C352" s="6">
        <f t="shared" si="21"/>
        <v>2.6267851073127377</v>
      </c>
      <c r="D352" s="4"/>
      <c r="F352" s="13">
        <f t="shared" si="23"/>
        <v>6.8999999999999915</v>
      </c>
      <c r="G352" s="6">
        <f t="shared" si="22"/>
        <v>4.2135943621178633</v>
      </c>
      <c r="H352" s="4"/>
    </row>
    <row r="353" spans="2:8" x14ac:dyDescent="0.3">
      <c r="B353" s="13">
        <f t="shared" si="20"/>
        <v>6.9499999999999913</v>
      </c>
      <c r="C353" s="6">
        <f t="shared" si="21"/>
        <v>2.6362852652928117</v>
      </c>
      <c r="D353" s="4"/>
      <c r="F353" s="13">
        <f t="shared" si="23"/>
        <v>6.9499999999999913</v>
      </c>
      <c r="G353" s="6">
        <f t="shared" si="22"/>
        <v>4.2248595461286964</v>
      </c>
      <c r="H353" s="4"/>
    </row>
    <row r="354" spans="2:8" x14ac:dyDescent="0.3">
      <c r="B354" s="13">
        <f t="shared" si="20"/>
        <v>6.9999999999999911</v>
      </c>
      <c r="C354" s="6">
        <f t="shared" si="21"/>
        <v>2.6457513110645889</v>
      </c>
      <c r="D354" s="4"/>
      <c r="F354" s="13">
        <f t="shared" si="23"/>
        <v>6.9999999999999911</v>
      </c>
      <c r="G354" s="6">
        <f t="shared" si="22"/>
        <v>4.236067977499788</v>
      </c>
      <c r="H354" s="4"/>
    </row>
    <row r="355" spans="2:8" x14ac:dyDescent="0.3">
      <c r="B355" s="13">
        <f t="shared" si="20"/>
        <v>7.0499999999999909</v>
      </c>
      <c r="C355" s="6">
        <f t="shared" si="21"/>
        <v>2.6551836094703489</v>
      </c>
      <c r="D355" s="4"/>
      <c r="F355" s="13">
        <f t="shared" si="23"/>
        <v>7.0499999999999909</v>
      </c>
      <c r="G355" s="6">
        <f t="shared" si="22"/>
        <v>4.247220505424421</v>
      </c>
      <c r="H355" s="4"/>
    </row>
    <row r="356" spans="2:8" x14ac:dyDescent="0.3">
      <c r="B356" s="13">
        <f t="shared" si="20"/>
        <v>7.0999999999999908</v>
      </c>
      <c r="C356" s="6">
        <f t="shared" si="21"/>
        <v>2.6645825188948438</v>
      </c>
      <c r="D356" s="4"/>
      <c r="F356" s="13">
        <f t="shared" si="23"/>
        <v>7.0999999999999908</v>
      </c>
      <c r="G356" s="6">
        <f t="shared" si="22"/>
        <v>4.2583179581272415</v>
      </c>
      <c r="H356" s="4"/>
    </row>
    <row r="357" spans="2:8" x14ac:dyDescent="0.3">
      <c r="B357" s="13">
        <f t="shared" si="20"/>
        <v>7.1499999999999906</v>
      </c>
      <c r="C357" s="6">
        <f t="shared" si="21"/>
        <v>2.6739483914241857</v>
      </c>
      <c r="D357" s="4"/>
      <c r="F357" s="13">
        <f t="shared" si="23"/>
        <v>7.1499999999999906</v>
      </c>
      <c r="G357" s="6">
        <f t="shared" si="22"/>
        <v>4.2693611435820413</v>
      </c>
      <c r="H357" s="4"/>
    </row>
    <row r="358" spans="2:8" x14ac:dyDescent="0.3">
      <c r="B358" s="13">
        <f t="shared" si="20"/>
        <v>7.1999999999999904</v>
      </c>
      <c r="C358" s="6">
        <f t="shared" si="21"/>
        <v>2.6832815729997459</v>
      </c>
      <c r="D358" s="4"/>
      <c r="F358" s="13">
        <f t="shared" si="23"/>
        <v>7.1999999999999904</v>
      </c>
      <c r="G358" s="6">
        <f t="shared" si="22"/>
        <v>4.2803508501982739</v>
      </c>
      <c r="H358" s="4"/>
    </row>
    <row r="359" spans="2:8" x14ac:dyDescent="0.3">
      <c r="B359" s="13">
        <f t="shared" si="20"/>
        <v>7.2499999999999902</v>
      </c>
      <c r="C359" s="6">
        <f t="shared" si="21"/>
        <v>2.6925824035672501</v>
      </c>
      <c r="D359" s="4"/>
      <c r="F359" s="13">
        <f t="shared" si="23"/>
        <v>7.2499999999999902</v>
      </c>
      <c r="G359" s="6">
        <f t="shared" si="22"/>
        <v>4.2912878474779177</v>
      </c>
      <c r="H359" s="4"/>
    </row>
    <row r="360" spans="2:8" x14ac:dyDescent="0.3">
      <c r="B360" s="13">
        <f t="shared" si="20"/>
        <v>7.2999999999999901</v>
      </c>
      <c r="C360" s="6">
        <f t="shared" si="21"/>
        <v>2.7018512172212574</v>
      </c>
      <c r="D360" s="4"/>
      <c r="F360" s="13">
        <f t="shared" si="23"/>
        <v>7.2999999999999901</v>
      </c>
      <c r="G360" s="6">
        <f t="shared" si="22"/>
        <v>4.3021728866442661</v>
      </c>
      <c r="H360" s="4"/>
    </row>
    <row r="361" spans="2:8" x14ac:dyDescent="0.3">
      <c r="B361" s="13">
        <f t="shared" si="20"/>
        <v>7.3499999999999899</v>
      </c>
      <c r="C361" s="6">
        <f t="shared" si="21"/>
        <v>2.7110883423451901</v>
      </c>
      <c r="D361" s="4"/>
      <c r="F361" s="13">
        <f t="shared" si="23"/>
        <v>7.3499999999999899</v>
      </c>
      <c r="G361" s="6">
        <f t="shared" si="22"/>
        <v>4.3130067012440731</v>
      </c>
      <c r="H361" s="4"/>
    </row>
    <row r="362" spans="2:8" x14ac:dyDescent="0.3">
      <c r="B362" s="13">
        <f t="shared" si="20"/>
        <v>7.3999999999999897</v>
      </c>
      <c r="C362" s="6">
        <f t="shared" si="21"/>
        <v>2.7202941017470867</v>
      </c>
      <c r="D362" s="4"/>
      <c r="F362" s="13">
        <f t="shared" si="23"/>
        <v>7.3999999999999897</v>
      </c>
      <c r="G362" s="6">
        <f t="shared" si="22"/>
        <v>4.3237900077244475</v>
      </c>
      <c r="H362" s="4"/>
    </row>
    <row r="363" spans="2:8" x14ac:dyDescent="0.3">
      <c r="B363" s="13">
        <f t="shared" si="20"/>
        <v>7.4499999999999895</v>
      </c>
      <c r="C363" s="6">
        <f t="shared" si="21"/>
        <v>2.7294688127912341</v>
      </c>
      <c r="D363" s="4"/>
      <c r="F363" s="13">
        <f t="shared" si="23"/>
        <v>7.4499999999999895</v>
      </c>
      <c r="G363" s="6">
        <f t="shared" si="22"/>
        <v>4.3345235059857483</v>
      </c>
      <c r="H363" s="4"/>
    </row>
    <row r="364" spans="2:8" x14ac:dyDescent="0.3">
      <c r="B364" s="13">
        <f t="shared" si="20"/>
        <v>7.4999999999999893</v>
      </c>
      <c r="C364" s="6">
        <f t="shared" si="21"/>
        <v>2.7386127875258288</v>
      </c>
      <c r="D364" s="4"/>
      <c r="F364" s="13">
        <f t="shared" si="23"/>
        <v>7.4999999999999893</v>
      </c>
      <c r="G364" s="6">
        <f t="shared" si="22"/>
        <v>4.3452078799117126</v>
      </c>
      <c r="H364" s="4"/>
    </row>
    <row r="365" spans="2:8" x14ac:dyDescent="0.3">
      <c r="B365" s="13">
        <f t="shared" si="20"/>
        <v>7.5499999999999892</v>
      </c>
      <c r="C365" s="6">
        <f t="shared" si="21"/>
        <v>2.7477263328068151</v>
      </c>
      <c r="D365" s="4"/>
      <c r="F365" s="13">
        <f t="shared" si="23"/>
        <v>7.5499999999999892</v>
      </c>
      <c r="G365" s="6">
        <f t="shared" si="22"/>
        <v>4.355843797877947</v>
      </c>
      <c r="H365" s="4"/>
    </row>
    <row r="366" spans="2:8" x14ac:dyDescent="0.3">
      <c r="B366" s="13">
        <f t="shared" si="20"/>
        <v>7.599999999999989</v>
      </c>
      <c r="C366" s="6">
        <f t="shared" si="21"/>
        <v>2.7568097504180424</v>
      </c>
      <c r="D366" s="4"/>
      <c r="F366" s="13">
        <f t="shared" si="23"/>
        <v>7.599999999999989</v>
      </c>
      <c r="G366" s="6">
        <f t="shared" si="22"/>
        <v>4.3664319132398441</v>
      </c>
      <c r="H366" s="4"/>
    </row>
    <row r="367" spans="2:8" x14ac:dyDescent="0.3">
      <c r="B367" s="13">
        <f t="shared" si="20"/>
        <v>7.6499999999999888</v>
      </c>
      <c r="C367" s="6">
        <f t="shared" si="21"/>
        <v>2.7658633371878643</v>
      </c>
      <c r="D367" s="4"/>
      <c r="F367" s="13">
        <f t="shared" si="23"/>
        <v>7.6499999999999888</v>
      </c>
      <c r="G367" s="6">
        <f t="shared" si="22"/>
        <v>4.3769728648009405</v>
      </c>
      <c r="H367" s="4"/>
    </row>
    <row r="368" spans="2:8" x14ac:dyDescent="0.3">
      <c r="B368" s="13">
        <f t="shared" si="20"/>
        <v>7.6999999999999886</v>
      </c>
      <c r="C368" s="6">
        <f t="shared" si="21"/>
        <v>2.7748873851023195</v>
      </c>
      <c r="D368" s="4"/>
      <c r="F368" s="13">
        <f t="shared" si="23"/>
        <v>7.6999999999999886</v>
      </c>
      <c r="G368" s="6">
        <f t="shared" si="22"/>
        <v>4.3874672772626617</v>
      </c>
      <c r="H368" s="4"/>
    </row>
    <row r="369" spans="2:8" x14ac:dyDescent="0.3">
      <c r="B369" s="13">
        <f t="shared" si="20"/>
        <v>7.7499999999999885</v>
      </c>
      <c r="C369" s="6">
        <f t="shared" si="21"/>
        <v>2.783882181415009</v>
      </c>
      <c r="D369" s="4"/>
      <c r="F369" s="13">
        <f t="shared" si="23"/>
        <v>7.7499999999999885</v>
      </c>
      <c r="G369" s="6">
        <f t="shared" si="22"/>
        <v>4.3979157616563569</v>
      </c>
      <c r="H369" s="4"/>
    </row>
    <row r="370" spans="2:8" x14ac:dyDescent="0.3">
      <c r="B370" s="13">
        <f t="shared" si="20"/>
        <v>7.7999999999999883</v>
      </c>
      <c r="C370" s="6">
        <f t="shared" si="21"/>
        <v>2.7928480087537859</v>
      </c>
      <c r="D370" s="4"/>
      <c r="F370" s="13">
        <f t="shared" si="23"/>
        <v>7.7999999999999883</v>
      </c>
      <c r="G370" s="6">
        <f t="shared" si="22"/>
        <v>4.408318915758457</v>
      </c>
      <c r="H370" s="4"/>
    </row>
    <row r="371" spans="2:8" x14ac:dyDescent="0.3">
      <c r="B371" s="13">
        <f t="shared" si="20"/>
        <v>7.8499999999999881</v>
      </c>
      <c r="C371" s="6">
        <f t="shared" si="21"/>
        <v>2.801785145224378</v>
      </c>
      <c r="D371" s="4"/>
      <c r="F371" s="13">
        <f t="shared" si="23"/>
        <v>7.8499999999999881</v>
      </c>
      <c r="G371" s="6">
        <f t="shared" si="22"/>
        <v>4.418677324489563</v>
      </c>
      <c r="H371" s="4"/>
    </row>
    <row r="372" spans="2:8" x14ac:dyDescent="0.3">
      <c r="B372" s="13">
        <f t="shared" si="20"/>
        <v>7.8999999999999879</v>
      </c>
      <c r="C372" s="6">
        <f t="shared" si="21"/>
        <v>2.8106938645110371</v>
      </c>
      <c r="D372" s="4"/>
      <c r="F372" s="13">
        <f t="shared" si="23"/>
        <v>7.8999999999999879</v>
      </c>
      <c r="G372" s="6">
        <f t="shared" si="22"/>
        <v>4.4289915602982219</v>
      </c>
      <c r="H372" s="4"/>
    </row>
    <row r="373" spans="2:8" x14ac:dyDescent="0.3">
      <c r="B373" s="13">
        <f t="shared" si="20"/>
        <v>7.9499999999999877</v>
      </c>
      <c r="C373" s="6">
        <f t="shared" si="21"/>
        <v>2.8195744359743347</v>
      </c>
      <c r="D373" s="4"/>
      <c r="F373" s="13">
        <f t="shared" si="23"/>
        <v>7.9499999999999877</v>
      </c>
      <c r="G373" s="6">
        <f t="shared" si="22"/>
        <v>4.4392621835300909</v>
      </c>
      <c r="H373" s="4"/>
    </row>
    <row r="374" spans="2:8" x14ac:dyDescent="0.3">
      <c r="B374" s="13">
        <f t="shared" si="20"/>
        <v>7.9999999999999876</v>
      </c>
      <c r="C374" s="6">
        <f t="shared" si="21"/>
        <v>2.8284271247461881</v>
      </c>
      <c r="D374" s="4"/>
      <c r="F374" s="13">
        <f t="shared" si="23"/>
        <v>7.9999999999999876</v>
      </c>
      <c r="G374" s="6">
        <f t="shared" si="22"/>
        <v>4.4494897427831752</v>
      </c>
      <c r="H374" s="4"/>
    </row>
    <row r="375" spans="2:8" x14ac:dyDescent="0.3">
      <c r="B375" s="13">
        <f t="shared" ref="B375:B414" si="24">B374+0.05</f>
        <v>8.0499999999999883</v>
      </c>
      <c r="C375" s="6">
        <f t="shared" si="21"/>
        <v>2.8372521918222193</v>
      </c>
      <c r="D375" s="4"/>
      <c r="F375" s="13">
        <f t="shared" si="23"/>
        <v>8.0499999999999883</v>
      </c>
      <c r="G375" s="6">
        <f t="shared" si="22"/>
        <v>4.4596747752497663</v>
      </c>
      <c r="H375" s="4"/>
    </row>
    <row r="376" spans="2:8" x14ac:dyDescent="0.3">
      <c r="B376" s="13">
        <f t="shared" si="24"/>
        <v>8.099999999999989</v>
      </c>
      <c r="C376" s="6">
        <f t="shared" si="21"/>
        <v>2.8460498941515393</v>
      </c>
      <c r="D376" s="4"/>
      <c r="F376" s="13">
        <f t="shared" si="23"/>
        <v>8.099999999999989</v>
      </c>
      <c r="G376" s="6">
        <f t="shared" si="22"/>
        <v>4.4698178070456915</v>
      </c>
      <c r="H376" s="4"/>
    </row>
    <row r="377" spans="2:8" x14ac:dyDescent="0.3">
      <c r="B377" s="13">
        <f t="shared" si="24"/>
        <v>8.1499999999999897</v>
      </c>
      <c r="C377" s="6">
        <f t="shared" si="21"/>
        <v>2.8548204847240379</v>
      </c>
      <c r="D377" s="4"/>
      <c r="F377" s="13">
        <f t="shared" si="23"/>
        <v>8.1499999999999897</v>
      </c>
      <c r="G377" s="6">
        <f t="shared" si="22"/>
        <v>4.4799193535274462</v>
      </c>
      <c r="H377" s="4"/>
    </row>
    <row r="378" spans="2:8" x14ac:dyDescent="0.3">
      <c r="B378" s="13">
        <f t="shared" si="24"/>
        <v>8.1999999999999904</v>
      </c>
      <c r="C378" s="6">
        <f t="shared" si="21"/>
        <v>2.8635642126552692</v>
      </c>
      <c r="D378" s="4"/>
      <c r="F378" s="13">
        <f t="shared" si="23"/>
        <v>8.1999999999999904</v>
      </c>
      <c r="G378" s="6">
        <f t="shared" si="22"/>
        <v>4.4899799195977446</v>
      </c>
      <c r="H378" s="4"/>
    </row>
    <row r="379" spans="2:8" x14ac:dyDescent="0.3">
      <c r="B379" s="13">
        <f t="shared" si="24"/>
        <v>8.2499999999999911</v>
      </c>
      <c r="C379" s="6">
        <f t="shared" si="21"/>
        <v>2.872281323269013</v>
      </c>
      <c r="D379" s="4"/>
      <c r="F379" s="13">
        <f t="shared" si="23"/>
        <v>8.2499999999999911</v>
      </c>
      <c r="G379" s="6">
        <f t="shared" si="22"/>
        <v>4.4999999999999982</v>
      </c>
      <c r="H379" s="4"/>
    </row>
    <row r="380" spans="2:8" x14ac:dyDescent="0.3">
      <c r="B380" s="13">
        <f t="shared" si="24"/>
        <v>8.2999999999999918</v>
      </c>
      <c r="C380" s="6">
        <f t="shared" si="21"/>
        <v>2.8809720581775853</v>
      </c>
      <c r="D380" s="4"/>
      <c r="F380" s="13">
        <f t="shared" si="23"/>
        <v>8.2999999999999918</v>
      </c>
      <c r="G380" s="6">
        <f t="shared" si="22"/>
        <v>4.5099800796022249</v>
      </c>
      <c r="H380" s="4"/>
    </row>
    <row r="381" spans="2:8" x14ac:dyDescent="0.3">
      <c r="B381" s="13">
        <f t="shared" si="24"/>
        <v>8.3499999999999925</v>
      </c>
      <c r="C381" s="6">
        <f t="shared" si="21"/>
        <v>2.8896366553599768</v>
      </c>
      <c r="D381" s="4"/>
      <c r="F381" s="13">
        <f t="shared" si="23"/>
        <v>8.3499999999999925</v>
      </c>
      <c r="G381" s="6">
        <f t="shared" si="22"/>
        <v>4.5199206336708286</v>
      </c>
      <c r="H381" s="4"/>
    </row>
    <row r="382" spans="2:8" x14ac:dyDescent="0.3">
      <c r="B382" s="13">
        <f t="shared" si="24"/>
        <v>8.3999999999999932</v>
      </c>
      <c r="C382" s="6">
        <f t="shared" si="21"/>
        <v>2.8982753492378865</v>
      </c>
      <c r="D382" s="4"/>
      <c r="F382" s="13">
        <f t="shared" si="23"/>
        <v>8.3999999999999932</v>
      </c>
      <c r="G382" s="6">
        <f t="shared" si="22"/>
        <v>4.5298221281347022</v>
      </c>
      <c r="H382" s="4"/>
    </row>
    <row r="383" spans="2:8" x14ac:dyDescent="0.3">
      <c r="B383" s="13">
        <f t="shared" si="24"/>
        <v>8.449999999999994</v>
      </c>
      <c r="C383" s="6">
        <f t="shared" si="21"/>
        <v>2.9068883707497255</v>
      </c>
      <c r="D383" s="4"/>
      <c r="F383" s="13">
        <f t="shared" si="23"/>
        <v>8.449999999999994</v>
      </c>
      <c r="G383" s="6">
        <f t="shared" si="22"/>
        <v>4.5396850198400571</v>
      </c>
      <c r="H383" s="4"/>
    </row>
    <row r="384" spans="2:8" x14ac:dyDescent="0.3">
      <c r="B384" s="13">
        <f t="shared" si="24"/>
        <v>8.4999999999999947</v>
      </c>
      <c r="C384" s="6">
        <f t="shared" si="21"/>
        <v>2.9154759474226495</v>
      </c>
      <c r="D384" s="4"/>
      <c r="F384" s="13">
        <f t="shared" si="23"/>
        <v>8.4999999999999947</v>
      </c>
      <c r="G384" s="6">
        <f t="shared" si="22"/>
        <v>4.5495097567963914</v>
      </c>
      <c r="H384" s="4"/>
    </row>
    <row r="385" spans="2:8" x14ac:dyDescent="0.3">
      <c r="B385" s="13">
        <f t="shared" si="24"/>
        <v>8.5499999999999954</v>
      </c>
      <c r="C385" s="6">
        <f t="shared" si="21"/>
        <v>2.9240383034426882</v>
      </c>
      <c r="D385" s="4"/>
      <c r="F385" s="13">
        <f t="shared" si="23"/>
        <v>8.5499999999999954</v>
      </c>
      <c r="G385" s="6">
        <f t="shared" si="22"/>
        <v>4.5592967784139447</v>
      </c>
      <c r="H385" s="4"/>
    </row>
    <row r="386" spans="2:8" x14ac:dyDescent="0.3">
      <c r="B386" s="13">
        <f t="shared" si="24"/>
        <v>8.5999999999999961</v>
      </c>
      <c r="C386" s="6">
        <f t="shared" si="21"/>
        <v>2.9325756597230352</v>
      </c>
      <c r="D386" s="4"/>
      <c r="F386" s="13">
        <f t="shared" si="23"/>
        <v>8.5999999999999961</v>
      </c>
      <c r="G386" s="6">
        <f t="shared" si="22"/>
        <v>4.5690465157330244</v>
      </c>
      <c r="H386" s="4"/>
    </row>
    <row r="387" spans="2:8" x14ac:dyDescent="0.3">
      <c r="B387" s="13">
        <f t="shared" si="24"/>
        <v>8.6499999999999968</v>
      </c>
      <c r="C387" s="6">
        <f t="shared" si="21"/>
        <v>2.941088233970548</v>
      </c>
      <c r="D387" s="4"/>
      <c r="F387" s="13">
        <f t="shared" si="23"/>
        <v>8.6499999999999968</v>
      </c>
      <c r="G387" s="6">
        <f t="shared" si="22"/>
        <v>4.5787593916455247</v>
      </c>
      <c r="H387" s="4"/>
    </row>
    <row r="388" spans="2:8" x14ac:dyDescent="0.3">
      <c r="B388" s="13">
        <f t="shared" si="24"/>
        <v>8.6999999999999975</v>
      </c>
      <c r="C388" s="6">
        <f t="shared" si="21"/>
        <v>2.9495762407505248</v>
      </c>
      <c r="D388" s="4"/>
      <c r="F388" s="13">
        <f t="shared" si="23"/>
        <v>8.6999999999999975</v>
      </c>
      <c r="G388" s="6">
        <f t="shared" si="22"/>
        <v>4.5884358211089564</v>
      </c>
      <c r="H388" s="4"/>
    </row>
    <row r="389" spans="2:8" x14ac:dyDescent="0.3">
      <c r="B389" s="13">
        <f t="shared" si="24"/>
        <v>8.7499999999999982</v>
      </c>
      <c r="C389" s="6">
        <f t="shared" si="21"/>
        <v>2.9580398915498076</v>
      </c>
      <c r="D389" s="4"/>
      <c r="F389" s="13">
        <f t="shared" si="23"/>
        <v>8.7499999999999982</v>
      </c>
      <c r="G389" s="6">
        <f t="shared" si="22"/>
        <v>4.598076211353316</v>
      </c>
      <c r="H389" s="4"/>
    </row>
    <row r="390" spans="2:8" x14ac:dyDescent="0.3">
      <c r="B390" s="13">
        <f t="shared" si="24"/>
        <v>8.7999999999999989</v>
      </c>
      <c r="C390" s="6">
        <f t="shared" si="21"/>
        <v>2.9664793948382648</v>
      </c>
      <c r="D390" s="4"/>
      <c r="F390" s="13">
        <f t="shared" si="23"/>
        <v>8.7999999999999989</v>
      </c>
      <c r="G390" s="6">
        <f t="shared" si="22"/>
        <v>4.6076809620810595</v>
      </c>
      <c r="H390" s="4"/>
    </row>
    <row r="391" spans="2:8" x14ac:dyDescent="0.3">
      <c r="B391" s="13">
        <f t="shared" si="24"/>
        <v>8.85</v>
      </c>
      <c r="C391" s="6">
        <f t="shared" si="21"/>
        <v>2.9748949561287032</v>
      </c>
      <c r="D391" s="4"/>
      <c r="F391" s="13">
        <f t="shared" si="23"/>
        <v>8.85</v>
      </c>
      <c r="G391" s="6">
        <f t="shared" si="22"/>
        <v>4.6172504656604803</v>
      </c>
      <c r="H391" s="4"/>
    </row>
    <row r="392" spans="2:8" x14ac:dyDescent="0.3">
      <c r="B392" s="13">
        <f t="shared" si="24"/>
        <v>8.9</v>
      </c>
      <c r="C392" s="6">
        <f t="shared" si="21"/>
        <v>2.9832867780352594</v>
      </c>
      <c r="D392" s="4"/>
      <c r="F392" s="13">
        <f t="shared" si="23"/>
        <v>8.9</v>
      </c>
      <c r="G392" s="6">
        <f t="shared" si="22"/>
        <v>4.62678510731274</v>
      </c>
      <c r="H392" s="4"/>
    </row>
    <row r="393" spans="2:8" x14ac:dyDescent="0.3">
      <c r="B393" s="13">
        <f t="shared" si="24"/>
        <v>8.9500000000000011</v>
      </c>
      <c r="C393" s="6">
        <f t="shared" si="21"/>
        <v>2.9916550603303182</v>
      </c>
      <c r="D393" s="4"/>
      <c r="F393" s="13">
        <f t="shared" si="23"/>
        <v>8.9500000000000011</v>
      </c>
      <c r="G393" s="6">
        <f t="shared" si="22"/>
        <v>4.6362852652928135</v>
      </c>
      <c r="H393" s="4"/>
    </row>
    <row r="394" spans="2:8" x14ac:dyDescent="0.3">
      <c r="B394" s="13">
        <f t="shared" si="24"/>
        <v>9.0000000000000018</v>
      </c>
      <c r="C394" s="6">
        <f t="shared" si="21"/>
        <v>3.0000000000000004</v>
      </c>
      <c r="D394" s="4"/>
      <c r="F394" s="13">
        <f t="shared" si="23"/>
        <v>9.0000000000000018</v>
      </c>
      <c r="G394" s="6">
        <f t="shared" si="22"/>
        <v>4.6457513110645907</v>
      </c>
      <c r="H394" s="4"/>
    </row>
    <row r="395" spans="2:8" x14ac:dyDescent="0.3">
      <c r="B395" s="13">
        <f t="shared" si="24"/>
        <v>9.0500000000000025</v>
      </c>
      <c r="C395" s="6">
        <f t="shared" si="21"/>
        <v>3.0083217912982652</v>
      </c>
      <c r="D395" s="4"/>
      <c r="F395" s="13">
        <f t="shared" si="23"/>
        <v>9.0500000000000025</v>
      </c>
      <c r="G395" s="6">
        <f t="shared" si="22"/>
        <v>4.6551836094703507</v>
      </c>
      <c r="H395" s="4"/>
    </row>
    <row r="396" spans="2:8" x14ac:dyDescent="0.3">
      <c r="B396" s="13">
        <f t="shared" si="24"/>
        <v>9.1000000000000032</v>
      </c>
      <c r="C396" s="6">
        <f t="shared" si="21"/>
        <v>3.0166206257996717</v>
      </c>
      <c r="D396" s="4"/>
      <c r="F396" s="13">
        <f t="shared" si="23"/>
        <v>9.1000000000000032</v>
      </c>
      <c r="G396" s="6">
        <f t="shared" si="22"/>
        <v>4.6645825188948464</v>
      </c>
      <c r="H396" s="4"/>
    </row>
    <row r="397" spans="2:8" x14ac:dyDescent="0.3">
      <c r="B397" s="13">
        <f t="shared" si="24"/>
        <v>9.1500000000000039</v>
      </c>
      <c r="C397" s="6">
        <f t="shared" si="21"/>
        <v>3.0248966924508354</v>
      </c>
      <c r="D397" s="4"/>
      <c r="F397" s="13">
        <f t="shared" si="23"/>
        <v>9.1500000000000039</v>
      </c>
      <c r="G397" s="6">
        <f t="shared" si="22"/>
        <v>4.6739483914241884</v>
      </c>
      <c r="H397" s="4"/>
    </row>
    <row r="398" spans="2:8" x14ac:dyDescent="0.3">
      <c r="B398" s="13">
        <f t="shared" si="24"/>
        <v>9.2000000000000046</v>
      </c>
      <c r="C398" s="6">
        <f t="shared" si="21"/>
        <v>3.0331501776206209</v>
      </c>
      <c r="D398" s="4"/>
      <c r="F398" s="13">
        <f t="shared" si="23"/>
        <v>9.2000000000000046</v>
      </c>
      <c r="G398" s="6">
        <f t="shared" si="22"/>
        <v>4.6832815729997481</v>
      </c>
      <c r="H398" s="4"/>
    </row>
    <row r="399" spans="2:8" x14ac:dyDescent="0.3">
      <c r="B399" s="13">
        <f t="shared" si="24"/>
        <v>9.2500000000000053</v>
      </c>
      <c r="C399" s="6">
        <f t="shared" ref="C399:C414" si="25">$E$6*SQRT($E$7*(B399-$E$8))+$E$9</f>
        <v>3.0413812651491106</v>
      </c>
      <c r="D399" s="4"/>
      <c r="F399" s="13">
        <f t="shared" si="23"/>
        <v>9.2500000000000053</v>
      </c>
      <c r="G399" s="6">
        <f t="shared" ref="G399:G414" si="26">$K$6*SQRT($K$7*(F399-$K$8))+$K$9</f>
        <v>4.6925824035672532</v>
      </c>
      <c r="H399" s="4"/>
    </row>
    <row r="400" spans="2:8" x14ac:dyDescent="0.3">
      <c r="B400" s="13">
        <f t="shared" si="24"/>
        <v>9.300000000000006</v>
      </c>
      <c r="C400" s="6">
        <f t="shared" si="25"/>
        <v>3.0495901363953823</v>
      </c>
      <c r="D400" s="4"/>
      <c r="F400" s="13">
        <f t="shared" ref="F400:F414" si="27">F399+0.05</f>
        <v>9.300000000000006</v>
      </c>
      <c r="G400" s="6">
        <f t="shared" si="26"/>
        <v>4.701851217221261</v>
      </c>
      <c r="H400" s="4"/>
    </row>
    <row r="401" spans="2:8" x14ac:dyDescent="0.3">
      <c r="B401" s="13">
        <f t="shared" si="24"/>
        <v>9.3500000000000068</v>
      </c>
      <c r="C401" s="6">
        <f t="shared" si="25"/>
        <v>3.0577769702841322</v>
      </c>
      <c r="D401" s="4"/>
      <c r="F401" s="13">
        <f t="shared" si="27"/>
        <v>9.3500000000000068</v>
      </c>
      <c r="G401" s="6">
        <f t="shared" si="26"/>
        <v>4.7110883423451932</v>
      </c>
      <c r="H401" s="4"/>
    </row>
    <row r="402" spans="2:8" x14ac:dyDescent="0.3">
      <c r="B402" s="13">
        <f t="shared" si="24"/>
        <v>9.4000000000000075</v>
      </c>
      <c r="C402" s="6">
        <f t="shared" si="25"/>
        <v>3.0659419433511794</v>
      </c>
      <c r="D402" s="4"/>
      <c r="F402" s="13">
        <f t="shared" si="27"/>
        <v>9.4000000000000075</v>
      </c>
      <c r="G402" s="6">
        <f t="shared" si="26"/>
        <v>4.7202941017470899</v>
      </c>
      <c r="H402" s="4"/>
    </row>
    <row r="403" spans="2:8" x14ac:dyDescent="0.3">
      <c r="B403" s="13">
        <f t="shared" si="24"/>
        <v>9.4500000000000082</v>
      </c>
      <c r="C403" s="6">
        <f t="shared" si="25"/>
        <v>3.0740852297878809</v>
      </c>
      <c r="D403" s="4"/>
      <c r="F403" s="13">
        <f t="shared" si="27"/>
        <v>9.4500000000000082</v>
      </c>
      <c r="G403" s="6">
        <f t="shared" si="26"/>
        <v>4.7294688127912377</v>
      </c>
      <c r="H403" s="4"/>
    </row>
    <row r="404" spans="2:8" x14ac:dyDescent="0.3">
      <c r="B404" s="13">
        <f t="shared" si="24"/>
        <v>9.5000000000000089</v>
      </c>
      <c r="C404" s="6">
        <f t="shared" si="25"/>
        <v>3.0822070014844898</v>
      </c>
      <c r="D404" s="4"/>
      <c r="F404" s="13">
        <f t="shared" si="27"/>
        <v>9.5000000000000089</v>
      </c>
      <c r="G404" s="6">
        <f t="shared" si="26"/>
        <v>4.7386127875258328</v>
      </c>
      <c r="H404" s="4"/>
    </row>
    <row r="405" spans="2:8" x14ac:dyDescent="0.3">
      <c r="B405" s="13">
        <f t="shared" si="24"/>
        <v>9.5500000000000096</v>
      </c>
      <c r="C405" s="6">
        <f t="shared" si="25"/>
        <v>3.0903074280724905</v>
      </c>
      <c r="D405" s="4"/>
      <c r="F405" s="13">
        <f t="shared" si="27"/>
        <v>9.5500000000000096</v>
      </c>
      <c r="G405" s="6">
        <f t="shared" si="26"/>
        <v>4.7477263328068187</v>
      </c>
      <c r="H405" s="4"/>
    </row>
    <row r="406" spans="2:8" x14ac:dyDescent="0.3">
      <c r="B406" s="13">
        <f t="shared" si="24"/>
        <v>9.6000000000000103</v>
      </c>
      <c r="C406" s="6">
        <f t="shared" si="25"/>
        <v>3.0983866769659349</v>
      </c>
      <c r="D406" s="4"/>
      <c r="F406" s="13">
        <f t="shared" si="27"/>
        <v>9.6000000000000103</v>
      </c>
      <c r="G406" s="6">
        <f t="shared" si="26"/>
        <v>4.7568097504180464</v>
      </c>
      <c r="H406" s="4"/>
    </row>
    <row r="407" spans="2:8" x14ac:dyDescent="0.3">
      <c r="B407" s="13">
        <f t="shared" si="24"/>
        <v>9.650000000000011</v>
      </c>
      <c r="C407" s="6">
        <f t="shared" si="25"/>
        <v>3.1064449134018153</v>
      </c>
      <c r="D407" s="4"/>
      <c r="F407" s="13">
        <f t="shared" si="27"/>
        <v>9.650000000000011</v>
      </c>
      <c r="G407" s="6">
        <f t="shared" si="26"/>
        <v>4.7658633371878683</v>
      </c>
      <c r="H407" s="4"/>
    </row>
    <row r="408" spans="2:8" x14ac:dyDescent="0.3">
      <c r="B408" s="13">
        <f t="shared" si="24"/>
        <v>9.7000000000000117</v>
      </c>
      <c r="C408" s="6">
        <f t="shared" si="25"/>
        <v>3.1144823004794895</v>
      </c>
      <c r="D408" s="4"/>
      <c r="F408" s="13">
        <f t="shared" si="27"/>
        <v>9.7000000000000117</v>
      </c>
      <c r="G408" s="6">
        <f t="shared" si="26"/>
        <v>4.7748873851023239</v>
      </c>
      <c r="H408" s="4"/>
    </row>
    <row r="409" spans="2:8" x14ac:dyDescent="0.3">
      <c r="B409" s="13">
        <f t="shared" si="24"/>
        <v>9.7500000000000124</v>
      </c>
      <c r="C409" s="6">
        <f t="shared" si="25"/>
        <v>3.1224989991992009</v>
      </c>
      <c r="D409" s="4"/>
      <c r="F409" s="13">
        <f t="shared" si="27"/>
        <v>9.7500000000000124</v>
      </c>
      <c r="G409" s="6">
        <f t="shared" si="26"/>
        <v>4.783882181415013</v>
      </c>
      <c r="H409" s="4"/>
    </row>
    <row r="410" spans="2:8" x14ac:dyDescent="0.3">
      <c r="B410" s="13">
        <f t="shared" si="24"/>
        <v>9.8000000000000131</v>
      </c>
      <c r="C410" s="6">
        <f t="shared" si="25"/>
        <v>3.1304951684997078</v>
      </c>
      <c r="D410" s="4"/>
      <c r="F410" s="13">
        <f t="shared" si="27"/>
        <v>9.8000000000000131</v>
      </c>
      <c r="G410" s="6">
        <f t="shared" si="26"/>
        <v>4.7928480087537908</v>
      </c>
      <c r="H410" s="4"/>
    </row>
    <row r="411" spans="2:8" x14ac:dyDescent="0.3">
      <c r="B411" s="13">
        <f t="shared" si="24"/>
        <v>9.8500000000000139</v>
      </c>
      <c r="C411" s="6">
        <f t="shared" si="25"/>
        <v>3.1384709652950455</v>
      </c>
      <c r="D411" s="4"/>
      <c r="F411" s="13">
        <f t="shared" si="27"/>
        <v>9.8500000000000139</v>
      </c>
      <c r="G411" s="6">
        <f t="shared" si="26"/>
        <v>4.8017851452243825</v>
      </c>
      <c r="H411" s="4"/>
    </row>
    <row r="412" spans="2:8" x14ac:dyDescent="0.3">
      <c r="B412" s="13">
        <f t="shared" si="24"/>
        <v>9.9000000000000146</v>
      </c>
      <c r="C412" s="6">
        <f t="shared" si="25"/>
        <v>3.1464265445104571</v>
      </c>
      <c r="D412" s="4"/>
      <c r="F412" s="13">
        <f t="shared" si="27"/>
        <v>9.9000000000000146</v>
      </c>
      <c r="G412" s="6">
        <f t="shared" si="26"/>
        <v>4.810693864511042</v>
      </c>
      <c r="H412" s="4"/>
    </row>
    <row r="413" spans="2:8" x14ac:dyDescent="0.3">
      <c r="B413" s="13">
        <f t="shared" si="24"/>
        <v>9.9500000000000153</v>
      </c>
      <c r="C413" s="6">
        <f t="shared" si="25"/>
        <v>3.1543620591175032</v>
      </c>
      <c r="D413" s="4"/>
      <c r="F413" s="13">
        <f t="shared" si="27"/>
        <v>9.9500000000000153</v>
      </c>
      <c r="G413" s="6">
        <f t="shared" si="26"/>
        <v>4.8195744359743395</v>
      </c>
      <c r="H413" s="4"/>
    </row>
    <row r="414" spans="2:8" ht="15" thickBot="1" x14ac:dyDescent="0.35">
      <c r="B414" s="14">
        <f t="shared" si="24"/>
        <v>10.000000000000016</v>
      </c>
      <c r="C414" s="9">
        <f t="shared" si="25"/>
        <v>3.1622776601683817</v>
      </c>
      <c r="D414" s="11"/>
      <c r="F414" s="14">
        <f t="shared" si="27"/>
        <v>10.000000000000016</v>
      </c>
      <c r="G414" s="9">
        <f t="shared" si="26"/>
        <v>4.8284271247461934</v>
      </c>
      <c r="H414" s="11"/>
    </row>
  </sheetData>
  <mergeCells count="1">
    <mergeCell ref="B2:B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860BA-A6BC-40E5-84F3-CB56462A799D}">
  <dimension ref="B1:AE414"/>
  <sheetViews>
    <sheetView workbookViewId="0">
      <selection activeCell="AB10" sqref="AB10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31" ht="15" thickBot="1" x14ac:dyDescent="0.35"/>
    <row r="2" spans="2:31" x14ac:dyDescent="0.3">
      <c r="B2" s="17" t="s">
        <v>0</v>
      </c>
      <c r="C2" s="30" t="s">
        <v>13</v>
      </c>
      <c r="D2" s="30"/>
      <c r="E2" s="30"/>
      <c r="F2" s="30" t="s">
        <v>14</v>
      </c>
      <c r="G2" s="30"/>
      <c r="H2" s="30"/>
      <c r="I2" s="29" t="s">
        <v>9</v>
      </c>
      <c r="J2" s="29"/>
      <c r="K2" s="29"/>
      <c r="L2" s="29" t="s">
        <v>12</v>
      </c>
      <c r="M2" s="29"/>
      <c r="N2" s="29"/>
      <c r="O2" s="2"/>
      <c r="Q2" s="12" t="s">
        <v>5</v>
      </c>
      <c r="R2" s="1"/>
      <c r="S2" s="1"/>
      <c r="T2" s="1"/>
      <c r="U2" s="1"/>
      <c r="V2" s="1"/>
      <c r="W2" s="1"/>
      <c r="X2" s="1"/>
      <c r="Y2" s="1"/>
      <c r="Z2" s="2"/>
    </row>
    <row r="3" spans="2:31" ht="15" customHeight="1" x14ac:dyDescent="0.3">
      <c r="B3" s="18"/>
      <c r="C3" s="3" t="s">
        <v>4</v>
      </c>
      <c r="D3" s="3"/>
      <c r="E3" s="3"/>
      <c r="F3" s="3"/>
      <c r="G3" s="3"/>
      <c r="H3" s="3"/>
      <c r="I3" s="3" t="s">
        <v>4</v>
      </c>
      <c r="J3" s="3"/>
      <c r="K3" s="3"/>
      <c r="L3" s="3"/>
      <c r="M3" s="3"/>
      <c r="N3" s="3"/>
      <c r="O3" s="4"/>
      <c r="Q3" s="15"/>
      <c r="R3" s="3"/>
      <c r="S3" s="3"/>
      <c r="T3" s="3"/>
      <c r="U3" s="3"/>
      <c r="V3" s="3"/>
      <c r="W3" s="3"/>
      <c r="X3" s="3"/>
      <c r="Y3" s="3"/>
      <c r="Z3" s="4"/>
      <c r="AB3" s="31" t="s">
        <v>16</v>
      </c>
      <c r="AC3" s="31"/>
      <c r="AD3" s="31"/>
      <c r="AE3" s="31"/>
    </row>
    <row r="4" spans="2:31" ht="15" customHeight="1" x14ac:dyDescent="0.3">
      <c r="B4" s="18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15"/>
      <c r="R4" s="3"/>
      <c r="S4" s="3"/>
      <c r="T4" s="3"/>
      <c r="U4" s="3"/>
      <c r="V4" s="3"/>
      <c r="W4" s="3"/>
      <c r="X4" s="3"/>
      <c r="Y4" s="3"/>
      <c r="Z4" s="4"/>
      <c r="AB4" s="32" t="s">
        <v>17</v>
      </c>
      <c r="AC4" s="32"/>
      <c r="AD4" s="32"/>
      <c r="AE4" s="32"/>
    </row>
    <row r="5" spans="2:31" x14ac:dyDescent="0.3">
      <c r="B5" s="18"/>
      <c r="C5" s="3" t="s">
        <v>0</v>
      </c>
      <c r="D5" s="3"/>
      <c r="E5" s="3"/>
      <c r="F5" s="3"/>
      <c r="G5" s="3"/>
      <c r="H5" s="3"/>
      <c r="I5" s="3" t="s">
        <v>0</v>
      </c>
      <c r="J5" s="3"/>
      <c r="K5" s="3"/>
      <c r="L5" s="3"/>
      <c r="M5" s="3"/>
      <c r="N5" s="3"/>
      <c r="O5" s="4"/>
      <c r="Q5" s="15"/>
      <c r="R5" s="3"/>
      <c r="S5" s="3"/>
      <c r="T5" s="3"/>
      <c r="U5" s="3"/>
      <c r="V5" s="3"/>
      <c r="W5" s="3"/>
      <c r="X5" s="3"/>
      <c r="Y5" s="3"/>
      <c r="Z5" s="4"/>
    </row>
    <row r="6" spans="2:31" x14ac:dyDescent="0.3">
      <c r="B6" s="18"/>
      <c r="C6" s="3"/>
      <c r="D6" s="10" t="s">
        <v>8</v>
      </c>
      <c r="E6" s="21">
        <v>1</v>
      </c>
      <c r="F6" s="3"/>
      <c r="G6" s="3"/>
      <c r="H6" s="3"/>
      <c r="I6" s="3"/>
      <c r="J6" s="10" t="s">
        <v>1</v>
      </c>
      <c r="K6" s="5">
        <v>1</v>
      </c>
      <c r="L6" s="3"/>
      <c r="M6" s="3"/>
      <c r="N6" s="3"/>
      <c r="O6" s="4"/>
      <c r="Q6" s="15"/>
      <c r="R6" s="3"/>
      <c r="S6" s="3"/>
      <c r="T6" s="3"/>
      <c r="U6" s="3"/>
      <c r="V6" s="3"/>
      <c r="W6" s="3"/>
      <c r="X6" s="3"/>
      <c r="Y6" s="3"/>
      <c r="Z6" s="4"/>
    </row>
    <row r="7" spans="2:31" x14ac:dyDescent="0.3">
      <c r="B7" s="18"/>
      <c r="C7" s="3"/>
      <c r="D7" s="3" t="s">
        <v>2</v>
      </c>
      <c r="E7" s="21">
        <v>1</v>
      </c>
      <c r="F7" s="3"/>
      <c r="G7" s="3"/>
      <c r="H7" s="3"/>
      <c r="I7" s="3"/>
      <c r="J7" s="3" t="s">
        <v>2</v>
      </c>
      <c r="K7" s="5">
        <v>1</v>
      </c>
      <c r="L7" s="3"/>
      <c r="M7" s="3"/>
      <c r="N7" s="3"/>
      <c r="O7" s="4"/>
      <c r="Q7" s="15"/>
      <c r="R7" s="3"/>
      <c r="S7" s="3"/>
      <c r="T7" s="3"/>
      <c r="U7" s="3"/>
      <c r="V7" s="3"/>
      <c r="W7" s="3"/>
      <c r="X7" s="3"/>
      <c r="Y7" s="3"/>
      <c r="Z7" s="4"/>
    </row>
    <row r="8" spans="2:31" x14ac:dyDescent="0.3">
      <c r="B8" s="18"/>
      <c r="C8" s="3"/>
      <c r="D8" s="3" t="s">
        <v>10</v>
      </c>
      <c r="E8" s="21">
        <v>0</v>
      </c>
      <c r="F8" s="3"/>
      <c r="G8" s="3"/>
      <c r="H8" s="3"/>
      <c r="I8" s="3"/>
      <c r="J8" s="3" t="s">
        <v>6</v>
      </c>
      <c r="K8" s="5">
        <v>2</v>
      </c>
      <c r="L8" s="3"/>
      <c r="M8" s="3"/>
      <c r="N8" s="3"/>
      <c r="O8" s="4"/>
      <c r="Q8" s="15"/>
      <c r="R8" s="3"/>
      <c r="S8" s="3"/>
      <c r="T8" s="3"/>
      <c r="U8" s="3"/>
      <c r="V8" s="3"/>
      <c r="W8" s="3"/>
      <c r="X8" s="3"/>
      <c r="Y8" s="3"/>
      <c r="Z8" s="4"/>
    </row>
    <row r="9" spans="2:31" ht="15" thickBot="1" x14ac:dyDescent="0.35">
      <c r="B9" s="19"/>
      <c r="C9" s="7"/>
      <c r="D9" s="7" t="s">
        <v>11</v>
      </c>
      <c r="E9" s="22">
        <v>0</v>
      </c>
      <c r="F9" s="7"/>
      <c r="G9" s="7"/>
      <c r="H9" s="7"/>
      <c r="I9" s="7"/>
      <c r="J9" s="7" t="s">
        <v>7</v>
      </c>
      <c r="K9" s="8">
        <v>2</v>
      </c>
      <c r="L9" s="7"/>
      <c r="M9" s="7"/>
      <c r="N9" s="7"/>
      <c r="O9" s="11"/>
      <c r="Q9" s="15"/>
      <c r="R9" s="3"/>
      <c r="S9" s="3"/>
      <c r="T9" s="3"/>
      <c r="U9" s="3"/>
      <c r="V9" s="3"/>
      <c r="W9" s="3"/>
      <c r="X9" s="3"/>
      <c r="Y9" s="3"/>
      <c r="Z9" s="4"/>
    </row>
    <row r="10" spans="2:31" ht="15" thickBot="1" x14ac:dyDescent="0.35">
      <c r="B10" s="3"/>
      <c r="C10" s="3"/>
      <c r="D10" s="3"/>
      <c r="E10" s="3"/>
      <c r="F10" s="3"/>
      <c r="G10" s="3"/>
      <c r="H10" s="3"/>
      <c r="I10" s="3"/>
      <c r="J10" s="3"/>
      <c r="K10" s="3"/>
      <c r="L10" s="6"/>
      <c r="M10" s="6"/>
      <c r="N10" s="3"/>
      <c r="O10" s="3"/>
      <c r="Q10" s="15"/>
      <c r="R10" s="3"/>
      <c r="S10" s="3"/>
      <c r="T10" s="3"/>
      <c r="U10" s="3"/>
      <c r="V10" s="3"/>
      <c r="W10" s="3"/>
      <c r="X10" s="3"/>
      <c r="Y10" s="3"/>
      <c r="Z10" s="4"/>
    </row>
    <row r="11" spans="2:31" x14ac:dyDescent="0.3">
      <c r="B11" s="23" t="s">
        <v>13</v>
      </c>
      <c r="C11" s="24"/>
      <c r="D11" s="25"/>
      <c r="F11" s="26" t="s">
        <v>9</v>
      </c>
      <c r="G11" s="27"/>
      <c r="H11" s="28"/>
      <c r="L11" s="3"/>
      <c r="Q11" s="15"/>
      <c r="R11" s="3"/>
      <c r="S11" s="3"/>
      <c r="T11" s="3"/>
      <c r="U11" s="3"/>
      <c r="V11" s="3"/>
      <c r="W11" s="3"/>
      <c r="X11" s="3"/>
      <c r="Y11" s="3"/>
      <c r="Z11" s="4"/>
    </row>
    <row r="12" spans="2:31" x14ac:dyDescent="0.3">
      <c r="B12" s="15"/>
      <c r="C12" s="3"/>
      <c r="D12" s="4"/>
      <c r="F12" s="15"/>
      <c r="G12" s="3"/>
      <c r="H12" s="4"/>
      <c r="L12" s="3"/>
      <c r="Q12" s="15"/>
      <c r="R12" s="3"/>
      <c r="S12" s="3"/>
      <c r="T12" s="3"/>
      <c r="U12" s="3"/>
      <c r="V12" s="3"/>
      <c r="W12" s="3"/>
      <c r="X12" s="3"/>
      <c r="Y12" s="3"/>
      <c r="Z12" s="4"/>
    </row>
    <row r="13" spans="2:31" x14ac:dyDescent="0.3">
      <c r="B13" s="13" t="s">
        <v>3</v>
      </c>
      <c r="C13" s="6" t="s">
        <v>15</v>
      </c>
      <c r="D13" s="4"/>
      <c r="F13" s="13" t="s">
        <v>3</v>
      </c>
      <c r="G13" s="20" t="s">
        <v>12</v>
      </c>
      <c r="H13" s="4"/>
      <c r="L13" s="3"/>
      <c r="Q13" s="15"/>
      <c r="R13" s="3"/>
      <c r="S13" s="3"/>
      <c r="T13" s="3"/>
      <c r="U13" s="3"/>
      <c r="V13" s="3"/>
      <c r="W13" s="3"/>
      <c r="X13" s="3"/>
      <c r="Y13" s="3"/>
      <c r="Z13" s="4"/>
    </row>
    <row r="14" spans="2:31" x14ac:dyDescent="0.3">
      <c r="B14" s="13">
        <v>-10</v>
      </c>
      <c r="C14" s="6">
        <f>$E$6*SIN($E$7*(B14-$E$8))+$E$9</f>
        <v>0.54402111088936977</v>
      </c>
      <c r="D14" s="4"/>
      <c r="F14" s="13">
        <v>-10</v>
      </c>
      <c r="G14" s="6">
        <f>$K$6*SIN($K$7*(F14-$K$8))+$K$9</f>
        <v>2.5365729180004348</v>
      </c>
      <c r="H14" s="4"/>
      <c r="L14" s="3"/>
      <c r="Q14" s="15"/>
      <c r="R14" s="3"/>
      <c r="S14" s="3"/>
      <c r="T14" s="3"/>
      <c r="U14" s="3"/>
      <c r="V14" s="3"/>
      <c r="W14" s="3"/>
      <c r="X14" s="3"/>
      <c r="Y14" s="3"/>
      <c r="Z14" s="4"/>
    </row>
    <row r="15" spans="2:31" x14ac:dyDescent="0.3">
      <c r="B15" s="13">
        <f>B14+0.05</f>
        <v>-9.9499999999999993</v>
      </c>
      <c r="C15" s="6">
        <f t="shared" ref="C15:C78" si="0">$E$6*SIN($E$7*(B15-$E$8))+$E$9</f>
        <v>0.50140512817919736</v>
      </c>
      <c r="D15" s="4"/>
      <c r="F15" s="13">
        <f>F14+0.05</f>
        <v>-9.9499999999999993</v>
      </c>
      <c r="G15" s="6">
        <f t="shared" ref="G15:G78" si="1">$K$6*SIN($K$7*(F15-$K$8))+$K$9</f>
        <v>2.578077461417045</v>
      </c>
      <c r="H15" s="4"/>
      <c r="L15" s="3"/>
      <c r="Q15" s="15"/>
      <c r="R15" s="3"/>
      <c r="S15" s="3"/>
      <c r="T15" s="3"/>
      <c r="U15" s="3"/>
      <c r="V15" s="3"/>
      <c r="W15" s="3"/>
      <c r="X15" s="3"/>
      <c r="Y15" s="3"/>
      <c r="Z15" s="4"/>
    </row>
    <row r="16" spans="2:31" x14ac:dyDescent="0.3">
      <c r="B16" s="13">
        <f t="shared" ref="B16:B79" si="2">B15+0.05</f>
        <v>-9.8999999999999986</v>
      </c>
      <c r="C16" s="6">
        <f t="shared" si="0"/>
        <v>0.45753589377531978</v>
      </c>
      <c r="D16" s="4"/>
      <c r="F16" s="13">
        <f t="shared" ref="F16:F79" si="3">F15+0.05</f>
        <v>-9.8999999999999986</v>
      </c>
      <c r="G16" s="6">
        <f t="shared" si="1"/>
        <v>2.6181371122370347</v>
      </c>
      <c r="H16" s="4"/>
      <c r="L16" s="3"/>
      <c r="Q16" s="15"/>
      <c r="R16" s="3"/>
      <c r="S16" s="3"/>
      <c r="T16" s="3"/>
      <c r="U16" s="3"/>
      <c r="V16" s="3"/>
      <c r="W16" s="3"/>
      <c r="X16" s="3"/>
      <c r="Y16" s="3"/>
      <c r="Z16" s="4"/>
    </row>
    <row r="17" spans="2:26" x14ac:dyDescent="0.3">
      <c r="B17" s="13">
        <f t="shared" si="2"/>
        <v>-9.8499999999999979</v>
      </c>
      <c r="C17" s="6">
        <f t="shared" si="0"/>
        <v>0.4125230579170911</v>
      </c>
      <c r="D17" s="4"/>
      <c r="F17" s="13">
        <f t="shared" si="3"/>
        <v>-9.8499999999999979</v>
      </c>
      <c r="G17" s="6">
        <f t="shared" si="1"/>
        <v>2.6566517421960167</v>
      </c>
      <c r="H17" s="4"/>
      <c r="L17" s="3"/>
      <c r="Q17" s="15"/>
      <c r="R17" s="3"/>
      <c r="S17" s="3"/>
      <c r="T17" s="3"/>
      <c r="U17" s="3"/>
      <c r="V17" s="3"/>
      <c r="W17" s="3"/>
      <c r="X17" s="3"/>
      <c r="Y17" s="3"/>
      <c r="Z17" s="4"/>
    </row>
    <row r="18" spans="2:26" x14ac:dyDescent="0.3">
      <c r="B18" s="13">
        <f t="shared" si="2"/>
        <v>-9.7999999999999972</v>
      </c>
      <c r="C18" s="6">
        <f t="shared" si="0"/>
        <v>0.36647912925192511</v>
      </c>
      <c r="D18" s="4"/>
      <c r="F18" s="13">
        <f t="shared" si="3"/>
        <v>-9.7999999999999972</v>
      </c>
      <c r="G18" s="6">
        <f t="shared" si="1"/>
        <v>2.693525084777125</v>
      </c>
      <c r="H18" s="4"/>
      <c r="L18" s="3"/>
      <c r="Q18" s="15"/>
      <c r="R18" s="3"/>
      <c r="S18" s="3"/>
      <c r="T18" s="3"/>
      <c r="U18" s="3"/>
      <c r="V18" s="3"/>
      <c r="W18" s="3"/>
      <c r="X18" s="3"/>
      <c r="Y18" s="3"/>
      <c r="Z18" s="4"/>
    </row>
    <row r="19" spans="2:26" x14ac:dyDescent="0.3">
      <c r="B19" s="13">
        <f t="shared" si="2"/>
        <v>-9.7499999999999964</v>
      </c>
      <c r="C19" s="6">
        <f t="shared" si="0"/>
        <v>0.31951919362227027</v>
      </c>
      <c r="D19" s="4"/>
      <c r="F19" s="13">
        <f t="shared" si="3"/>
        <v>-9.7499999999999964</v>
      </c>
      <c r="G19" s="6">
        <f t="shared" si="1"/>
        <v>2.7286649758271726</v>
      </c>
      <c r="H19" s="4"/>
      <c r="L19" s="3"/>
      <c r="Q19" s="15"/>
      <c r="R19" s="3"/>
      <c r="S19" s="3"/>
      <c r="T19" s="3"/>
      <c r="U19" s="3"/>
      <c r="V19" s="3"/>
      <c r="W19" s="3"/>
      <c r="X19" s="3"/>
      <c r="Y19" s="3"/>
      <c r="Z19" s="4"/>
    </row>
    <row r="20" spans="2:26" x14ac:dyDescent="0.3">
      <c r="B20" s="13">
        <f t="shared" si="2"/>
        <v>-9.6999999999999957</v>
      </c>
      <c r="C20" s="6">
        <f t="shared" si="0"/>
        <v>0.27176062641093901</v>
      </c>
      <c r="D20" s="4"/>
      <c r="F20" s="13">
        <f t="shared" si="3"/>
        <v>-9.6999999999999957</v>
      </c>
      <c r="G20" s="6">
        <f t="shared" si="1"/>
        <v>2.7619835839190356</v>
      </c>
      <c r="H20" s="4"/>
      <c r="L20" s="3"/>
      <c r="Q20" s="15"/>
      <c r="R20" s="3"/>
      <c r="S20" s="3"/>
      <c r="T20" s="3"/>
      <c r="U20" s="3"/>
      <c r="V20" s="3"/>
      <c r="W20" s="3"/>
      <c r="X20" s="3"/>
      <c r="Y20" s="3"/>
      <c r="Z20" s="4"/>
    </row>
    <row r="21" spans="2:26" x14ac:dyDescent="0.3">
      <c r="B21" s="13">
        <f t="shared" si="2"/>
        <v>-9.649999999999995</v>
      </c>
      <c r="C21" s="6">
        <f t="shared" si="0"/>
        <v>0.22332279916377867</v>
      </c>
      <c r="D21" s="4"/>
      <c r="F21" s="13">
        <f t="shared" si="3"/>
        <v>-9.649999999999995</v>
      </c>
      <c r="G21" s="6">
        <f t="shared" si="1"/>
        <v>2.7933976298844803</v>
      </c>
      <c r="H21" s="4"/>
      <c r="L21" s="3"/>
      <c r="Q21" s="15"/>
      <c r="R21" s="3"/>
      <c r="S21" s="3"/>
      <c r="T21" s="3"/>
      <c r="U21" s="3"/>
      <c r="V21" s="3"/>
      <c r="W21" s="3"/>
      <c r="X21" s="3"/>
      <c r="Y21" s="3"/>
      <c r="Z21" s="4"/>
    </row>
    <row r="22" spans="2:26" x14ac:dyDescent="0.3">
      <c r="B22" s="13">
        <f t="shared" si="2"/>
        <v>-9.5999999999999943</v>
      </c>
      <c r="C22" s="6">
        <f t="shared" si="0"/>
        <v>0.17432678122297438</v>
      </c>
      <c r="D22" s="4"/>
      <c r="F22" s="13">
        <f t="shared" si="3"/>
        <v>-9.5999999999999943</v>
      </c>
      <c r="G22" s="6">
        <f t="shared" si="1"/>
        <v>2.822828594968712</v>
      </c>
      <c r="H22" s="4"/>
      <c r="L22" s="3"/>
      <c r="Q22" s="15"/>
      <c r="R22" s="3"/>
      <c r="S22" s="3"/>
      <c r="T22" s="3"/>
      <c r="U22" s="3"/>
      <c r="V22" s="3"/>
      <c r="W22" s="3"/>
      <c r="X22" s="3"/>
      <c r="Y22" s="3"/>
      <c r="Z22" s="4"/>
    </row>
    <row r="23" spans="2:26" x14ac:dyDescent="0.3">
      <c r="B23" s="13">
        <f t="shared" si="2"/>
        <v>-9.5499999999999936</v>
      </c>
      <c r="C23" s="6">
        <f t="shared" si="0"/>
        <v>0.12489503711674527</v>
      </c>
      <c r="D23" s="4"/>
      <c r="F23" s="13">
        <f t="shared" si="3"/>
        <v>-9.5499999999999936</v>
      </c>
      <c r="G23" s="6">
        <f t="shared" si="1"/>
        <v>2.8502029170863699</v>
      </c>
      <c r="H23" s="4"/>
      <c r="L23" s="3"/>
      <c r="Q23" s="15"/>
      <c r="R23" s="3"/>
      <c r="S23" s="3"/>
      <c r="T23" s="3"/>
      <c r="U23" s="3"/>
      <c r="V23" s="3"/>
      <c r="W23" s="3"/>
      <c r="X23" s="3"/>
      <c r="Y23" s="3"/>
      <c r="Z23" s="4"/>
    </row>
    <row r="24" spans="2:26" x14ac:dyDescent="0.3">
      <c r="B24" s="13">
        <f t="shared" si="2"/>
        <v>-9.4999999999999929</v>
      </c>
      <c r="C24" s="6">
        <f t="shared" si="0"/>
        <v>7.5151120461802223E-2</v>
      </c>
      <c r="D24" s="4"/>
      <c r="F24" s="13">
        <f t="shared" si="3"/>
        <v>-9.4999999999999929</v>
      </c>
      <c r="G24" s="6">
        <f t="shared" si="1"/>
        <v>2.8754521746884318</v>
      </c>
      <c r="H24" s="4"/>
      <c r="L24" s="3"/>
      <c r="Q24" s="15"/>
      <c r="R24" s="3"/>
      <c r="S24" s="3"/>
      <c r="T24" s="3"/>
      <c r="U24" s="3"/>
      <c r="V24" s="3"/>
      <c r="W24" s="3"/>
      <c r="X24" s="3"/>
      <c r="Y24" s="3"/>
      <c r="Z24" s="4"/>
    </row>
    <row r="25" spans="2:26" x14ac:dyDescent="0.3">
      <c r="B25" s="13">
        <f t="shared" si="2"/>
        <v>-9.4499999999999922</v>
      </c>
      <c r="C25" s="6">
        <f t="shared" si="0"/>
        <v>2.5219365143651619E-2</v>
      </c>
      <c r="D25" s="4"/>
      <c r="F25" s="13">
        <f t="shared" si="3"/>
        <v>-9.4499999999999922</v>
      </c>
      <c r="G25" s="6">
        <f t="shared" si="1"/>
        <v>2.8985132577804515</v>
      </c>
      <c r="H25" s="4"/>
      <c r="L25" s="3"/>
      <c r="Q25" s="15"/>
      <c r="R25" s="3"/>
      <c r="S25" s="3"/>
      <c r="T25" s="3"/>
      <c r="U25" s="3"/>
      <c r="V25" s="3"/>
      <c r="W25" s="3"/>
      <c r="X25" s="3"/>
      <c r="Y25" s="3"/>
      <c r="Z25" s="4"/>
    </row>
    <row r="26" spans="2:26" x14ac:dyDescent="0.3">
      <c r="B26" s="13">
        <f t="shared" si="2"/>
        <v>-9.3999999999999915</v>
      </c>
      <c r="C26" s="6">
        <f t="shared" si="0"/>
        <v>-2.4775425453366647E-2</v>
      </c>
      <c r="D26" s="4"/>
      <c r="F26" s="13">
        <f t="shared" si="3"/>
        <v>-9.3999999999999915</v>
      </c>
      <c r="G26" s="6">
        <f t="shared" si="1"/>
        <v>2.919328525664679</v>
      </c>
      <c r="H26" s="4"/>
      <c r="L26" s="3"/>
      <c r="Q26" s="15"/>
      <c r="R26" s="3"/>
      <c r="S26" s="3"/>
      <c r="T26" s="3"/>
      <c r="U26" s="3"/>
      <c r="V26" s="3"/>
      <c r="W26" s="3"/>
      <c r="X26" s="3"/>
      <c r="Y26" s="3"/>
      <c r="Z26" s="4"/>
    </row>
    <row r="27" spans="2:26" ht="15" thickBot="1" x14ac:dyDescent="0.35">
      <c r="B27" s="13">
        <f t="shared" si="2"/>
        <v>-9.3499999999999908</v>
      </c>
      <c r="C27" s="6">
        <f t="shared" si="0"/>
        <v>-7.4708290389543644E-2</v>
      </c>
      <c r="D27" s="4"/>
      <c r="F27" s="13">
        <f t="shared" si="3"/>
        <v>-9.3499999999999908</v>
      </c>
      <c r="G27" s="6">
        <f t="shared" si="1"/>
        <v>2.9378459510117856</v>
      </c>
      <c r="H27" s="4"/>
      <c r="L27" s="3"/>
      <c r="Q27" s="16"/>
      <c r="R27" s="7"/>
      <c r="S27" s="7"/>
      <c r="T27" s="7"/>
      <c r="U27" s="7"/>
      <c r="V27" s="7"/>
      <c r="W27" s="7"/>
      <c r="X27" s="7"/>
      <c r="Y27" s="7"/>
      <c r="Z27" s="11"/>
    </row>
    <row r="28" spans="2:26" x14ac:dyDescent="0.3">
      <c r="B28" s="13">
        <f t="shared" si="2"/>
        <v>-9.2999999999999901</v>
      </c>
      <c r="C28" s="6">
        <f t="shared" si="0"/>
        <v>-0.12445442350707228</v>
      </c>
      <c r="D28" s="4"/>
      <c r="F28" s="13">
        <f t="shared" si="3"/>
        <v>-9.2999999999999901</v>
      </c>
      <c r="G28" s="6">
        <f t="shared" si="1"/>
        <v>2.9540192499020921</v>
      </c>
      <c r="H28" s="4"/>
      <c r="L28" s="3"/>
    </row>
    <row r="29" spans="2:26" x14ac:dyDescent="0.3">
      <c r="B29" s="13">
        <f t="shared" si="2"/>
        <v>-9.2499999999999893</v>
      </c>
      <c r="C29" s="6">
        <f t="shared" si="0"/>
        <v>-0.17388948538044405</v>
      </c>
      <c r="D29" s="4"/>
      <c r="F29" s="13">
        <f t="shared" si="3"/>
        <v>-9.2499999999999893</v>
      </c>
      <c r="G29" s="6">
        <f t="shared" si="1"/>
        <v>2.9678079975112643</v>
      </c>
      <c r="H29" s="4"/>
      <c r="L29" s="3"/>
    </row>
    <row r="30" spans="2:26" x14ac:dyDescent="0.3">
      <c r="B30" s="13">
        <f t="shared" si="2"/>
        <v>-9.1999999999999886</v>
      </c>
      <c r="C30" s="6">
        <f t="shared" si="0"/>
        <v>-0.22288991410025805</v>
      </c>
      <c r="D30" s="4"/>
      <c r="F30" s="13">
        <f t="shared" si="3"/>
        <v>-9.1999999999999886</v>
      </c>
      <c r="G30" s="6">
        <f t="shared" si="1"/>
        <v>2.9791777291513197</v>
      </c>
      <c r="H30" s="4"/>
      <c r="L30" s="3"/>
    </row>
    <row r="31" spans="2:26" x14ac:dyDescent="0.3">
      <c r="B31" s="13">
        <f t="shared" si="2"/>
        <v>-9.1499999999999879</v>
      </c>
      <c r="C31" s="6">
        <f t="shared" si="0"/>
        <v>-0.27133323411364468</v>
      </c>
      <c r="D31" s="4"/>
      <c r="F31" s="13">
        <f t="shared" si="3"/>
        <v>-9.1499999999999879</v>
      </c>
      <c r="G31" s="6">
        <f t="shared" si="1"/>
        <v>2.9881000264143998</v>
      </c>
      <c r="H31" s="4"/>
      <c r="L31" s="3"/>
    </row>
    <row r="32" spans="2:26" x14ac:dyDescent="0.3">
      <c r="B32" s="13">
        <f t="shared" si="2"/>
        <v>-9.0999999999999872</v>
      </c>
      <c r="C32" s="6">
        <f t="shared" si="0"/>
        <v>-0.3190983623493639</v>
      </c>
      <c r="D32" s="4"/>
      <c r="F32" s="13">
        <f t="shared" si="3"/>
        <v>-9.0999999999999872</v>
      </c>
      <c r="G32" s="6">
        <f t="shared" si="1"/>
        <v>2.9945525882039905</v>
      </c>
      <c r="H32" s="4"/>
      <c r="L32" s="3"/>
    </row>
    <row r="33" spans="2:12" x14ac:dyDescent="0.3">
      <c r="B33" s="13">
        <f t="shared" si="2"/>
        <v>-9.0499999999999865</v>
      </c>
      <c r="C33" s="6">
        <f t="shared" si="0"/>
        <v>-0.36606591086242424</v>
      </c>
      <c r="D33" s="4"/>
      <c r="F33" s="13">
        <f t="shared" si="3"/>
        <v>-9.0499999999999865</v>
      </c>
      <c r="G33" s="6">
        <f t="shared" si="1"/>
        <v>2.9985192864760464</v>
      </c>
      <c r="H33" s="4"/>
      <c r="L33" s="3"/>
    </row>
    <row r="34" spans="2:12" x14ac:dyDescent="0.3">
      <c r="B34" s="13">
        <f t="shared" si="2"/>
        <v>-8.9999999999999858</v>
      </c>
      <c r="C34" s="6">
        <f t="shared" si="0"/>
        <v>-0.41211848524176953</v>
      </c>
      <c r="D34" s="4"/>
      <c r="F34" s="13">
        <f t="shared" si="3"/>
        <v>-8.9999999999999858</v>
      </c>
      <c r="G34" s="6">
        <f t="shared" si="1"/>
        <v>2.9999902065507036</v>
      </c>
      <c r="H34" s="4"/>
      <c r="L34" s="3"/>
    </row>
    <row r="35" spans="2:12" x14ac:dyDescent="0.3">
      <c r="B35" s="13">
        <f t="shared" si="2"/>
        <v>-8.9499999999999851</v>
      </c>
      <c r="C35" s="6">
        <f t="shared" si="0"/>
        <v>-0.45714097803516845</v>
      </c>
      <c r="D35" s="4"/>
      <c r="F35" s="13">
        <f t="shared" si="3"/>
        <v>-8.9499999999999851</v>
      </c>
      <c r="G35" s="6">
        <f t="shared" si="1"/>
        <v>2.9989616718938161</v>
      </c>
      <c r="H35" s="4"/>
    </row>
    <row r="36" spans="2:12" x14ac:dyDescent="0.3">
      <c r="B36" s="13">
        <f t="shared" si="2"/>
        <v>-8.8999999999999844</v>
      </c>
      <c r="C36" s="6">
        <f t="shared" si="0"/>
        <v>-0.50102085645789851</v>
      </c>
      <c r="D36" s="4"/>
      <c r="F36" s="13">
        <f t="shared" si="3"/>
        <v>-8.8999999999999844</v>
      </c>
      <c r="G36" s="6">
        <f t="shared" si="1"/>
        <v>2.9954362533063756</v>
      </c>
      <c r="H36" s="4"/>
    </row>
    <row r="37" spans="2:12" x14ac:dyDescent="0.3">
      <c r="B37" s="13">
        <f t="shared" si="2"/>
        <v>-8.8499999999999837</v>
      </c>
      <c r="C37" s="6">
        <f t="shared" si="0"/>
        <v>-0.54364844366610177</v>
      </c>
      <c r="D37" s="4"/>
      <c r="F37" s="13">
        <f t="shared" si="3"/>
        <v>-8.8499999999999837</v>
      </c>
      <c r="G37" s="6">
        <f t="shared" si="1"/>
        <v>2.9894227624988488</v>
      </c>
      <c r="H37" s="4"/>
    </row>
    <row r="38" spans="2:12" x14ac:dyDescent="0.3">
      <c r="B38" s="13">
        <f t="shared" si="2"/>
        <v>-8.7999999999999829</v>
      </c>
      <c r="C38" s="6">
        <f t="shared" si="0"/>
        <v>-0.58491719289177613</v>
      </c>
      <c r="D38" s="4"/>
      <c r="F38" s="13">
        <f t="shared" si="3"/>
        <v>-8.7999999999999829</v>
      </c>
      <c r="G38" s="6">
        <f t="shared" si="1"/>
        <v>2.9809362300664883</v>
      </c>
      <c r="H38" s="4"/>
    </row>
    <row r="39" spans="2:12" x14ac:dyDescent="0.3">
      <c r="B39" s="13">
        <f t="shared" si="2"/>
        <v>-8.7499999999999822</v>
      </c>
      <c r="C39" s="6">
        <f t="shared" si="0"/>
        <v>-0.62472395375420631</v>
      </c>
      <c r="D39" s="4"/>
      <c r="F39" s="13">
        <f t="shared" si="3"/>
        <v>-8.7499999999999822</v>
      </c>
      <c r="G39" s="6">
        <f t="shared" si="1"/>
        <v>2.9699978679206742</v>
      </c>
      <c r="H39" s="4"/>
    </row>
    <row r="40" spans="2:12" x14ac:dyDescent="0.3">
      <c r="B40" s="13">
        <f t="shared" si="2"/>
        <v>-8.6999999999999815</v>
      </c>
      <c r="C40" s="6">
        <f t="shared" si="0"/>
        <v>-0.66296923008219666</v>
      </c>
      <c r="D40" s="4"/>
      <c r="F40" s="13">
        <f t="shared" si="3"/>
        <v>-8.6999999999999815</v>
      </c>
      <c r="G40" s="6">
        <f t="shared" si="1"/>
        <v>2.9566350162701829</v>
      </c>
      <c r="H40" s="4"/>
    </row>
    <row r="41" spans="2:12" x14ac:dyDescent="0.3">
      <c r="B41" s="13">
        <f t="shared" si="2"/>
        <v>-8.6499999999999808</v>
      </c>
      <c r="C41" s="6">
        <f t="shared" si="0"/>
        <v>-0.699557428602682</v>
      </c>
      <c r="D41" s="4"/>
      <c r="F41" s="13">
        <f t="shared" si="3"/>
        <v>-8.6499999999999808</v>
      </c>
      <c r="G41" s="6">
        <f t="shared" si="1"/>
        <v>2.9408810752849011</v>
      </c>
      <c r="H41" s="4"/>
    </row>
    <row r="42" spans="2:12" x14ac:dyDescent="0.3">
      <c r="B42" s="13">
        <f t="shared" si="2"/>
        <v>-8.5999999999999801</v>
      </c>
      <c r="C42" s="6">
        <f t="shared" si="0"/>
        <v>-0.73439709787412666</v>
      </c>
      <c r="D42" s="4"/>
      <c r="F42" s="13">
        <f t="shared" si="3"/>
        <v>-8.5999999999999801</v>
      </c>
      <c r="G42" s="6">
        <f t="shared" si="1"/>
        <v>2.922775421612799</v>
      </c>
      <c r="H42" s="4"/>
    </row>
    <row r="43" spans="2:12" x14ac:dyDescent="0.3">
      <c r="B43" s="13">
        <f t="shared" si="2"/>
        <v>-8.5499999999999794</v>
      </c>
      <c r="C43" s="6">
        <f t="shared" si="0"/>
        <v>-0.76740115686750099</v>
      </c>
      <c r="D43" s="4"/>
      <c r="F43" s="13">
        <f t="shared" si="3"/>
        <v>-8.5499999999999794</v>
      </c>
      <c r="G43" s="6">
        <f t="shared" si="1"/>
        <v>2.9023633099588144</v>
      </c>
      <c r="H43" s="4"/>
    </row>
    <row r="44" spans="2:12" x14ac:dyDescent="0.3">
      <c r="B44" s="13">
        <f t="shared" si="2"/>
        <v>-8.4999999999999787</v>
      </c>
      <c r="C44" s="6">
        <f t="shared" si="0"/>
        <v>-0.79848711262350314</v>
      </c>
      <c r="D44" s="4"/>
      <c r="F44" s="13">
        <f t="shared" si="3"/>
        <v>-8.4999999999999787</v>
      </c>
      <c r="G44" s="6">
        <f t="shared" si="1"/>
        <v>2.8796957599716597</v>
      </c>
      <c r="H44" s="4"/>
    </row>
    <row r="45" spans="2:12" x14ac:dyDescent="0.3">
      <c r="B45" s="13">
        <f t="shared" si="2"/>
        <v>-8.449999999999978</v>
      </c>
      <c r="C45" s="6">
        <f t="shared" si="0"/>
        <v>-0.82757726644199592</v>
      </c>
      <c r="D45" s="4"/>
      <c r="F45" s="13">
        <f t="shared" si="3"/>
        <v>-8.449999999999978</v>
      </c>
      <c r="G45" s="6">
        <f t="shared" si="1"/>
        <v>2.8548294287212719</v>
      </c>
      <c r="H45" s="4"/>
    </row>
    <row r="46" spans="2:12" x14ac:dyDescent="0.3">
      <c r="B46" s="13">
        <f t="shared" si="2"/>
        <v>-8.3999999999999773</v>
      </c>
      <c r="C46" s="6">
        <f t="shared" si="0"/>
        <v>-0.85459890808829242</v>
      </c>
      <c r="D46" s="4"/>
      <c r="F46" s="13">
        <f t="shared" si="3"/>
        <v>-8.3999999999999773</v>
      </c>
      <c r="G46" s="6">
        <f t="shared" si="1"/>
        <v>2.8278264690856405</v>
      </c>
      <c r="H46" s="4"/>
    </row>
    <row r="47" spans="2:12" x14ac:dyDescent="0.3">
      <c r="B47" s="13">
        <f t="shared" si="2"/>
        <v>-8.3499999999999766</v>
      </c>
      <c r="C47" s="6">
        <f t="shared" si="0"/>
        <v>-0.87948449753087587</v>
      </c>
      <c r="D47" s="4"/>
      <c r="F47" s="13">
        <f t="shared" si="3"/>
        <v>-8.3499999999999766</v>
      </c>
      <c r="G47" s="6">
        <f t="shared" si="1"/>
        <v>2.7987543744009864</v>
      </c>
      <c r="H47" s="4"/>
    </row>
    <row r="48" spans="2:12" x14ac:dyDescent="0.3">
      <c r="B48" s="13">
        <f t="shared" si="2"/>
        <v>-8.2999999999999758</v>
      </c>
      <c r="C48" s="6">
        <f t="shared" si="0"/>
        <v>-0.90217183375630405</v>
      </c>
      <c r="D48" s="4"/>
      <c r="F48" s="13">
        <f t="shared" si="3"/>
        <v>-8.2999999999999758</v>
      </c>
      <c r="G48" s="6">
        <f t="shared" si="1"/>
        <v>2.7676858097635666</v>
      </c>
      <c r="H48" s="4"/>
    </row>
    <row r="49" spans="2:8" x14ac:dyDescent="0.3">
      <c r="B49" s="13">
        <f t="shared" si="2"/>
        <v>-8.2499999999999751</v>
      </c>
      <c r="C49" s="6">
        <f t="shared" si="0"/>
        <v>-0.92260421023934991</v>
      </c>
      <c r="D49" s="4"/>
      <c r="F49" s="13">
        <f t="shared" si="3"/>
        <v>-8.2499999999999751</v>
      </c>
      <c r="G49" s="6">
        <f t="shared" si="1"/>
        <v>2.7346984304047783</v>
      </c>
      <c r="H49" s="4"/>
    </row>
    <row r="50" spans="2:8" x14ac:dyDescent="0.3">
      <c r="B50" s="13">
        <f t="shared" si="2"/>
        <v>-8.1999999999999744</v>
      </c>
      <c r="C50" s="6">
        <f t="shared" si="0"/>
        <v>-0.94073055667978156</v>
      </c>
      <c r="D50" s="4"/>
      <c r="F50" s="13">
        <f t="shared" si="3"/>
        <v>-8.1999999999999744</v>
      </c>
      <c r="G50" s="6">
        <f t="shared" si="1"/>
        <v>2.6998746875935247</v>
      </c>
      <c r="H50" s="4"/>
    </row>
    <row r="51" spans="2:8" x14ac:dyDescent="0.3">
      <c r="B51" s="13">
        <f t="shared" si="2"/>
        <v>-8.1499999999999737</v>
      </c>
      <c r="C51" s="6">
        <f t="shared" si="0"/>
        <v>-0.95650556665151687</v>
      </c>
      <c r="D51" s="4"/>
      <c r="F51" s="13">
        <f t="shared" si="3"/>
        <v>-8.1499999999999737</v>
      </c>
      <c r="G51" s="6">
        <f t="shared" si="1"/>
        <v>2.663301622550978</v>
      </c>
      <c r="H51" s="4"/>
    </row>
    <row r="52" spans="2:8" x14ac:dyDescent="0.3">
      <c r="B52" s="13">
        <f t="shared" si="2"/>
        <v>-8.099999999999973</v>
      </c>
      <c r="C52" s="6">
        <f t="shared" si="0"/>
        <v>-0.96988981084509285</v>
      </c>
      <c r="D52" s="4"/>
      <c r="F52" s="13">
        <f t="shared" si="3"/>
        <v>-8.099999999999973</v>
      </c>
      <c r="G52" s="6">
        <f t="shared" si="1"/>
        <v>2.6250706488928612</v>
      </c>
      <c r="H52" s="4"/>
    </row>
    <row r="53" spans="2:8" x14ac:dyDescent="0.3">
      <c r="B53" s="13">
        <f t="shared" si="2"/>
        <v>-8.0499999999999723</v>
      </c>
      <c r="C53" s="6">
        <f t="shared" si="0"/>
        <v>-0.98084983562040506</v>
      </c>
      <c r="D53" s="4"/>
      <c r="F53" s="13">
        <f t="shared" si="3"/>
        <v>-8.0499999999999723</v>
      </c>
      <c r="G53" s="6">
        <f t="shared" si="1"/>
        <v>2.5852773241430134</v>
      </c>
      <c r="H53" s="4"/>
    </row>
    <row r="54" spans="2:8" x14ac:dyDescent="0.3">
      <c r="B54" s="13">
        <f t="shared" si="2"/>
        <v>-7.9999999999999725</v>
      </c>
      <c r="C54" s="6">
        <f t="shared" si="0"/>
        <v>-0.98935824662338578</v>
      </c>
      <c r="D54" s="4"/>
      <c r="F54" s="13">
        <f t="shared" si="3"/>
        <v>-7.9999999999999725</v>
      </c>
      <c r="G54" s="6">
        <f t="shared" si="1"/>
        <v>2.544021110889346</v>
      </c>
      <c r="H54" s="4"/>
    </row>
    <row r="55" spans="2:8" x14ac:dyDescent="0.3">
      <c r="B55" s="13">
        <f t="shared" si="2"/>
        <v>-7.9499999999999726</v>
      </c>
      <c r="C55" s="6">
        <f t="shared" si="0"/>
        <v>-0.99539377725762257</v>
      </c>
      <c r="D55" s="4"/>
      <c r="F55" s="13">
        <f t="shared" si="3"/>
        <v>-7.9499999999999726</v>
      </c>
      <c r="G55" s="6">
        <f t="shared" si="1"/>
        <v>2.5014051281791745</v>
      </c>
      <c r="H55" s="4"/>
    </row>
    <row r="56" spans="2:8" x14ac:dyDescent="0.3">
      <c r="B56" s="13">
        <f t="shared" si="2"/>
        <v>-7.8999999999999728</v>
      </c>
      <c r="C56" s="6">
        <f t="shared" si="0"/>
        <v>-0.99894134183977323</v>
      </c>
      <c r="D56" s="4"/>
      <c r="F56" s="13">
        <f t="shared" si="3"/>
        <v>-7.8999999999999728</v>
      </c>
      <c r="G56" s="6">
        <f t="shared" si="1"/>
        <v>2.4575358937752978</v>
      </c>
      <c r="H56" s="4"/>
    </row>
    <row r="57" spans="2:8" x14ac:dyDescent="0.3">
      <c r="B57" s="13">
        <f t="shared" si="2"/>
        <v>-7.849999999999973</v>
      </c>
      <c r="C57" s="6">
        <f t="shared" si="0"/>
        <v>-0.99999207330591866</v>
      </c>
      <c r="D57" s="4"/>
      <c r="F57" s="13">
        <f t="shared" si="3"/>
        <v>-7.849999999999973</v>
      </c>
      <c r="G57" s="6">
        <f t="shared" si="1"/>
        <v>2.4125230579170687</v>
      </c>
      <c r="H57" s="4"/>
    </row>
    <row r="58" spans="2:8" x14ac:dyDescent="0.3">
      <c r="B58" s="13">
        <f t="shared" si="2"/>
        <v>-7.7999999999999732</v>
      </c>
      <c r="C58" s="6">
        <f t="shared" si="0"/>
        <v>-0.99854334537460354</v>
      </c>
      <c r="D58" s="4"/>
      <c r="F58" s="13">
        <f t="shared" si="3"/>
        <v>-7.7999999999999732</v>
      </c>
      <c r="G58" s="6">
        <f t="shared" si="1"/>
        <v>2.3664791292519021</v>
      </c>
      <c r="H58" s="4"/>
    </row>
    <row r="59" spans="2:8" x14ac:dyDescent="0.3">
      <c r="B59" s="13">
        <f t="shared" si="2"/>
        <v>-7.7499999999999734</v>
      </c>
      <c r="C59" s="6">
        <f t="shared" si="0"/>
        <v>-0.99459877911117334</v>
      </c>
      <c r="D59" s="4"/>
      <c r="F59" s="13">
        <f t="shared" si="3"/>
        <v>-7.7499999999999734</v>
      </c>
      <c r="G59" s="6">
        <f t="shared" si="1"/>
        <v>2.3195191936222486</v>
      </c>
      <c r="H59" s="4"/>
    </row>
    <row r="60" spans="2:8" x14ac:dyDescent="0.3">
      <c r="B60" s="13">
        <f t="shared" si="2"/>
        <v>-7.6999999999999735</v>
      </c>
      <c r="C60" s="6">
        <f t="shared" si="0"/>
        <v>-0.98816823387699626</v>
      </c>
      <c r="D60" s="4"/>
      <c r="F60" s="13">
        <f t="shared" si="3"/>
        <v>-7.6999999999999735</v>
      </c>
      <c r="G60" s="6">
        <f t="shared" si="1"/>
        <v>2.2717606264109187</v>
      </c>
      <c r="H60" s="4"/>
    </row>
    <row r="61" spans="2:8" x14ac:dyDescent="0.3">
      <c r="B61" s="13">
        <f t="shared" si="2"/>
        <v>-7.6499999999999737</v>
      </c>
      <c r="C61" s="6">
        <f t="shared" si="0"/>
        <v>-0.97926778268619463</v>
      </c>
      <c r="D61" s="4"/>
      <c r="F61" s="13">
        <f t="shared" si="3"/>
        <v>-7.6499999999999737</v>
      </c>
      <c r="G61" s="6">
        <f t="shared" si="1"/>
        <v>2.2233227991637579</v>
      </c>
      <c r="H61" s="4"/>
    </row>
    <row r="62" spans="2:8" x14ac:dyDescent="0.3">
      <c r="B62" s="13">
        <f t="shared" si="2"/>
        <v>-7.5999999999999739</v>
      </c>
      <c r="C62" s="6">
        <f t="shared" si="0"/>
        <v>-0.96791967203147988</v>
      </c>
      <c r="D62" s="4"/>
      <c r="F62" s="13">
        <f t="shared" si="3"/>
        <v>-7.5999999999999739</v>
      </c>
      <c r="G62" s="6">
        <f t="shared" si="1"/>
        <v>2.1743267812229532</v>
      </c>
      <c r="H62" s="4"/>
    </row>
    <row r="63" spans="2:8" x14ac:dyDescent="0.3">
      <c r="B63" s="13">
        <f t="shared" si="2"/>
        <v>-7.5499999999999741</v>
      </c>
      <c r="C63" s="6">
        <f t="shared" si="0"/>
        <v>-0.95415226627950711</v>
      </c>
      <c r="D63" s="4"/>
      <c r="F63" s="13">
        <f t="shared" si="3"/>
        <v>-7.5499999999999741</v>
      </c>
      <c r="G63" s="6">
        <f t="shared" si="1"/>
        <v>2.1248950371167257</v>
      </c>
      <c r="H63" s="4"/>
    </row>
    <row r="64" spans="2:8" x14ac:dyDescent="0.3">
      <c r="B64" s="13">
        <f t="shared" si="2"/>
        <v>-7.4999999999999742</v>
      </c>
      <c r="C64" s="6">
        <f t="shared" si="0"/>
        <v>-0.9379999767747299</v>
      </c>
      <c r="D64" s="4"/>
      <c r="F64" s="13">
        <f t="shared" si="3"/>
        <v>-7.4999999999999742</v>
      </c>
      <c r="G64" s="6">
        <f t="shared" si="1"/>
        <v>2.0751511204617845</v>
      </c>
      <c r="H64" s="4"/>
    </row>
    <row r="65" spans="2:8" x14ac:dyDescent="0.3">
      <c r="B65" s="13">
        <f t="shared" si="2"/>
        <v>-7.4499999999999744</v>
      </c>
      <c r="C65" s="6">
        <f t="shared" si="0"/>
        <v>-0.91950317582896057</v>
      </c>
      <c r="D65" s="4"/>
      <c r="F65" s="13">
        <f t="shared" si="3"/>
        <v>-7.4499999999999744</v>
      </c>
      <c r="G65" s="6">
        <f t="shared" si="1"/>
        <v>2.0252193651436339</v>
      </c>
      <c r="H65" s="4"/>
    </row>
    <row r="66" spans="2:8" x14ac:dyDescent="0.3">
      <c r="B66" s="13">
        <f t="shared" si="2"/>
        <v>-7.3999999999999746</v>
      </c>
      <c r="C66" s="6">
        <f t="shared" si="0"/>
        <v>-0.89870809581161559</v>
      </c>
      <c r="D66" s="4"/>
      <c r="F66" s="13">
        <f t="shared" si="3"/>
        <v>-7.3999999999999746</v>
      </c>
      <c r="G66" s="6">
        <f t="shared" si="1"/>
        <v>1.9752245745466155</v>
      </c>
      <c r="H66" s="4"/>
    </row>
    <row r="67" spans="2:8" x14ac:dyDescent="0.3">
      <c r="B67" s="13">
        <f t="shared" si="2"/>
        <v>-7.3499999999999748</v>
      </c>
      <c r="C67" s="6">
        <f t="shared" si="0"/>
        <v>-0.87566671359287018</v>
      </c>
      <c r="D67" s="4"/>
      <c r="F67" s="13">
        <f t="shared" si="3"/>
        <v>-7.3499999999999748</v>
      </c>
      <c r="G67" s="6">
        <f t="shared" si="1"/>
        <v>1.9252917096104405</v>
      </c>
      <c r="H67" s="4"/>
    </row>
    <row r="68" spans="2:8" x14ac:dyDescent="0.3">
      <c r="B68" s="13">
        <f t="shared" si="2"/>
        <v>-7.299999999999975</v>
      </c>
      <c r="C68" s="6">
        <f t="shared" si="0"/>
        <v>-0.8504366206285513</v>
      </c>
      <c r="D68" s="4"/>
      <c r="F68" s="13">
        <f t="shared" si="3"/>
        <v>-7.299999999999975</v>
      </c>
      <c r="G68" s="6">
        <f t="shared" si="1"/>
        <v>1.8755455764929136</v>
      </c>
      <c r="H68" s="4"/>
    </row>
    <row r="69" spans="2:8" x14ac:dyDescent="0.3">
      <c r="B69" s="13">
        <f t="shared" si="2"/>
        <v>-7.2499999999999751</v>
      </c>
      <c r="C69" s="6">
        <f t="shared" si="0"/>
        <v>-0.8230808790114913</v>
      </c>
      <c r="D69" s="4"/>
      <c r="F69" s="13">
        <f t="shared" si="3"/>
        <v>-7.2499999999999751</v>
      </c>
      <c r="G69" s="6">
        <f t="shared" si="1"/>
        <v>1.826110514619542</v>
      </c>
      <c r="H69" s="4"/>
    </row>
    <row r="70" spans="2:8" x14ac:dyDescent="0.3">
      <c r="B70" s="13">
        <f t="shared" si="2"/>
        <v>-7.1999999999999753</v>
      </c>
      <c r="C70" s="6">
        <f t="shared" si="0"/>
        <v>-0.79366786384913801</v>
      </c>
      <c r="D70" s="4"/>
      <c r="F70" s="13">
        <f t="shared" si="3"/>
        <v>-7.1999999999999753</v>
      </c>
      <c r="G70" s="6">
        <f t="shared" si="1"/>
        <v>1.7771100858997282</v>
      </c>
      <c r="H70" s="4"/>
    </row>
    <row r="71" spans="2:8" x14ac:dyDescent="0.3">
      <c r="B71" s="13">
        <f t="shared" si="2"/>
        <v>-7.1499999999999755</v>
      </c>
      <c r="C71" s="6">
        <f t="shared" si="0"/>
        <v>-0.76227109236139512</v>
      </c>
      <c r="D71" s="4"/>
      <c r="F71" s="13">
        <f t="shared" si="3"/>
        <v>-7.1499999999999755</v>
      </c>
      <c r="G71" s="6">
        <f t="shared" si="1"/>
        <v>1.7286667658863433</v>
      </c>
      <c r="H71" s="4"/>
    </row>
    <row r="72" spans="2:8" x14ac:dyDescent="0.3">
      <c r="B72" s="13">
        <f t="shared" si="2"/>
        <v>-7.0999999999999757</v>
      </c>
      <c r="C72" s="6">
        <f t="shared" si="0"/>
        <v>-0.7289690401258595</v>
      </c>
      <c r="D72" s="4"/>
      <c r="F72" s="13">
        <f t="shared" si="3"/>
        <v>-7.0999999999999757</v>
      </c>
      <c r="G72" s="6">
        <f t="shared" si="1"/>
        <v>1.6809016376506261</v>
      </c>
      <c r="H72" s="4"/>
    </row>
    <row r="73" spans="2:8" x14ac:dyDescent="0.3">
      <c r="B73" s="13">
        <f t="shared" si="2"/>
        <v>-7.0499999999999758</v>
      </c>
      <c r="C73" s="6">
        <f t="shared" si="0"/>
        <v>-0.69384494492974647</v>
      </c>
      <c r="D73" s="4"/>
      <c r="F73" s="13">
        <f t="shared" si="3"/>
        <v>-7.0499999999999758</v>
      </c>
      <c r="G73" s="6">
        <f t="shared" si="1"/>
        <v>1.6339340891375658</v>
      </c>
      <c r="H73" s="4"/>
    </row>
    <row r="74" spans="2:8" x14ac:dyDescent="0.3">
      <c r="B74" s="13">
        <f t="shared" si="2"/>
        <v>-6.999999999999976</v>
      </c>
      <c r="C74" s="6">
        <f t="shared" si="0"/>
        <v>-0.65698659871877096</v>
      </c>
      <c r="D74" s="4"/>
      <c r="F74" s="13">
        <f t="shared" si="3"/>
        <v>-6.999999999999976</v>
      </c>
      <c r="G74" s="6">
        <f t="shared" si="1"/>
        <v>1.5878815147582208</v>
      </c>
      <c r="H74" s="4"/>
    </row>
    <row r="75" spans="2:8" x14ac:dyDescent="0.3">
      <c r="B75" s="13">
        <f t="shared" si="2"/>
        <v>-6.9499999999999762</v>
      </c>
      <c r="C75" s="6">
        <f t="shared" si="0"/>
        <v>-0.61848612816300508</v>
      </c>
      <c r="D75" s="4"/>
      <c r="F75" s="13">
        <f t="shared" si="3"/>
        <v>-6.9499999999999762</v>
      </c>
      <c r="G75" s="6">
        <f t="shared" si="1"/>
        <v>1.5428590219648237</v>
      </c>
      <c r="H75" s="4"/>
    </row>
    <row r="76" spans="2:8" x14ac:dyDescent="0.3">
      <c r="B76" s="13">
        <f t="shared" si="2"/>
        <v>-6.8999999999999764</v>
      </c>
      <c r="C76" s="6">
        <f t="shared" si="0"/>
        <v>-0.57843976438818057</v>
      </c>
      <c r="D76" s="4"/>
      <c r="F76" s="13">
        <f t="shared" si="3"/>
        <v>-6.8999999999999764</v>
      </c>
      <c r="G76" s="6">
        <f t="shared" si="1"/>
        <v>1.4989791435420954</v>
      </c>
      <c r="H76" s="4"/>
    </row>
    <row r="77" spans="2:8" x14ac:dyDescent="0.3">
      <c r="B77" s="13">
        <f t="shared" si="2"/>
        <v>-6.8499999999999766</v>
      </c>
      <c r="C77" s="6">
        <f t="shared" si="0"/>
        <v>-0.53694760244799156</v>
      </c>
      <c r="D77" s="4"/>
      <c r="F77" s="13">
        <f t="shared" si="3"/>
        <v>-6.8499999999999766</v>
      </c>
      <c r="G77" s="6">
        <f t="shared" si="1"/>
        <v>1.4563515563338922</v>
      </c>
      <c r="H77" s="4"/>
    </row>
    <row r="78" spans="2:8" x14ac:dyDescent="0.3">
      <c r="B78" s="13">
        <f t="shared" si="2"/>
        <v>-6.7999999999999767</v>
      </c>
      <c r="C78" s="6">
        <f t="shared" si="0"/>
        <v>-0.49411335113858806</v>
      </c>
      <c r="D78" s="4"/>
      <c r="F78" s="13">
        <f t="shared" si="3"/>
        <v>-6.7999999999999767</v>
      </c>
      <c r="G78" s="6">
        <f t="shared" si="1"/>
        <v>1.415082807108218</v>
      </c>
      <c r="H78" s="4"/>
    </row>
    <row r="79" spans="2:8" x14ac:dyDescent="0.3">
      <c r="B79" s="13">
        <f t="shared" si="2"/>
        <v>-6.7499999999999769</v>
      </c>
      <c r="C79" s="6">
        <f t="shared" ref="C79:C142" si="4">$E$6*SIN($E$7*(B79-$E$8))+$E$9</f>
        <v>-0.45004407378059696</v>
      </c>
      <c r="D79" s="4"/>
      <c r="F79" s="13">
        <f t="shared" si="3"/>
        <v>-6.7499999999999769</v>
      </c>
      <c r="G79" s="6">
        <f t="shared" ref="G79:G142" si="5">$K$6*SIN($K$7*(F79-$K$8))+$K$9</f>
        <v>1.3752760462457896</v>
      </c>
      <c r="H79" s="4"/>
    </row>
    <row r="80" spans="2:8" x14ac:dyDescent="0.3">
      <c r="B80" s="13">
        <f t="shared" ref="B80:B143" si="6">B79+0.05</f>
        <v>-6.6999999999999771</v>
      </c>
      <c r="C80" s="6">
        <f t="shared" si="4"/>
        <v>-0.40484992061657721</v>
      </c>
      <c r="D80" s="4"/>
      <c r="F80" s="13">
        <f t="shared" ref="F80:F143" si="7">F79+0.05</f>
        <v>-6.6999999999999771</v>
      </c>
      <c r="G80" s="6">
        <f t="shared" si="5"/>
        <v>1.3370307699178006</v>
      </c>
      <c r="H80" s="4"/>
    </row>
    <row r="81" spans="2:8" x14ac:dyDescent="0.3">
      <c r="B81" s="13">
        <f t="shared" si="6"/>
        <v>-6.6499999999999773</v>
      </c>
      <c r="C81" s="6">
        <f t="shared" si="4"/>
        <v>-0.35864385349277883</v>
      </c>
      <c r="D81" s="4"/>
      <c r="F81" s="13">
        <f t="shared" si="7"/>
        <v>-6.6499999999999773</v>
      </c>
      <c r="G81" s="6">
        <f t="shared" si="5"/>
        <v>1.3004425713973156</v>
      </c>
      <c r="H81" s="4"/>
    </row>
    <row r="82" spans="2:8" x14ac:dyDescent="0.3">
      <c r="B82" s="13">
        <f t="shared" si="6"/>
        <v>-6.5999999999999774</v>
      </c>
      <c r="C82" s="6">
        <f t="shared" si="4"/>
        <v>-0.31154136351335676</v>
      </c>
      <c r="D82" s="4"/>
      <c r="F82" s="13">
        <f t="shared" si="7"/>
        <v>-6.5999999999999774</v>
      </c>
      <c r="G82" s="6">
        <f t="shared" si="5"/>
        <v>1.2656029021258708</v>
      </c>
      <c r="H82" s="4"/>
    </row>
    <row r="83" spans="2:8" x14ac:dyDescent="0.3">
      <c r="B83" s="13">
        <f t="shared" si="6"/>
        <v>-6.5499999999999776</v>
      </c>
      <c r="C83" s="6">
        <f t="shared" si="4"/>
        <v>-0.26366018237275696</v>
      </c>
      <c r="D83" s="4"/>
      <c r="F83" s="13">
        <f t="shared" si="7"/>
        <v>-6.5499999999999776</v>
      </c>
      <c r="G83" s="6">
        <f t="shared" si="5"/>
        <v>1.2325988431324979</v>
      </c>
      <c r="H83" s="4"/>
    </row>
    <row r="84" spans="2:8" x14ac:dyDescent="0.3">
      <c r="B84" s="13">
        <f t="shared" si="6"/>
        <v>-6.4999999999999778</v>
      </c>
      <c r="C84" s="6">
        <f t="shared" si="4"/>
        <v>-0.21511998808779384</v>
      </c>
      <c r="D84" s="4"/>
      <c r="F84" s="13">
        <f t="shared" si="7"/>
        <v>-6.4999999999999778</v>
      </c>
      <c r="G84" s="6">
        <f t="shared" si="5"/>
        <v>1.2015128873764969</v>
      </c>
      <c r="H84" s="4"/>
    </row>
    <row r="85" spans="2:8" x14ac:dyDescent="0.3">
      <c r="B85" s="13">
        <f t="shared" si="6"/>
        <v>-6.449999999999978</v>
      </c>
      <c r="C85" s="6">
        <f t="shared" si="4"/>
        <v>-0.16604210586493534</v>
      </c>
      <c r="D85" s="4"/>
      <c r="F85" s="13">
        <f t="shared" si="7"/>
        <v>-6.449999999999978</v>
      </c>
      <c r="G85" s="6">
        <f t="shared" si="5"/>
        <v>1.1724227335580042</v>
      </c>
      <c r="H85" s="4"/>
    </row>
    <row r="86" spans="2:8" x14ac:dyDescent="0.3">
      <c r="B86" s="13">
        <f t="shared" si="6"/>
        <v>-6.3999999999999782</v>
      </c>
      <c r="C86" s="6">
        <f t="shared" si="4"/>
        <v>-0.11654920485047159</v>
      </c>
      <c r="D86" s="4"/>
      <c r="F86" s="13">
        <f t="shared" si="7"/>
        <v>-6.3999999999999782</v>
      </c>
      <c r="G86" s="6">
        <f t="shared" si="5"/>
        <v>1.1454010919117077</v>
      </c>
      <c r="H86" s="4"/>
    </row>
    <row r="87" spans="2:8" x14ac:dyDescent="0.3">
      <c r="B87" s="13">
        <f t="shared" si="6"/>
        <v>-6.3499999999999783</v>
      </c>
      <c r="C87" s="6">
        <f t="shared" si="4"/>
        <v>-6.67649915215342E-2</v>
      </c>
      <c r="D87" s="4"/>
      <c r="F87" s="13">
        <f t="shared" si="7"/>
        <v>-6.3499999999999783</v>
      </c>
      <c r="G87" s="6">
        <f t="shared" si="5"/>
        <v>1.1205155024691251</v>
      </c>
      <c r="H87" s="4"/>
    </row>
    <row r="88" spans="2:8" x14ac:dyDescent="0.3">
      <c r="B88" s="13">
        <f t="shared" si="6"/>
        <v>-6.2999999999999785</v>
      </c>
      <c r="C88" s="6">
        <f t="shared" si="4"/>
        <v>-1.68139004843284E-2</v>
      </c>
      <c r="D88" s="4"/>
      <c r="F88" s="13">
        <f t="shared" si="7"/>
        <v>-6.2999999999999785</v>
      </c>
      <c r="G88" s="6">
        <f t="shared" si="5"/>
        <v>1.0978281662436975</v>
      </c>
      <c r="H88" s="4"/>
    </row>
    <row r="89" spans="2:8" x14ac:dyDescent="0.3">
      <c r="B89" s="13">
        <f t="shared" si="6"/>
        <v>-6.2499999999999787</v>
      </c>
      <c r="C89" s="6">
        <f t="shared" si="4"/>
        <v>3.3179216547578119E-2</v>
      </c>
      <c r="D89" s="4"/>
      <c r="F89" s="13">
        <f t="shared" si="7"/>
        <v>-6.2499999999999787</v>
      </c>
      <c r="G89" s="6">
        <f t="shared" si="5"/>
        <v>1.0773957897606516</v>
      </c>
      <c r="H89" s="4"/>
    </row>
    <row r="90" spans="2:8" x14ac:dyDescent="0.3">
      <c r="B90" s="13">
        <f t="shared" si="6"/>
        <v>-6.1999999999999789</v>
      </c>
      <c r="C90" s="6">
        <f t="shared" si="4"/>
        <v>8.3089402817517644E-2</v>
      </c>
      <c r="D90" s="4"/>
      <c r="F90" s="13">
        <f t="shared" si="7"/>
        <v>-6.1999999999999789</v>
      </c>
      <c r="G90" s="6">
        <f t="shared" si="5"/>
        <v>1.0592694433202197</v>
      </c>
      <c r="H90" s="4"/>
    </row>
    <row r="91" spans="2:8" x14ac:dyDescent="0.3">
      <c r="B91" s="13">
        <f t="shared" si="6"/>
        <v>-6.149999999999979</v>
      </c>
      <c r="C91" s="6">
        <f t="shared" si="4"/>
        <v>0.13279190885253786</v>
      </c>
      <c r="D91" s="4"/>
      <c r="F91" s="13">
        <f t="shared" si="7"/>
        <v>-6.149999999999979</v>
      </c>
      <c r="G91" s="6">
        <f t="shared" si="5"/>
        <v>1.0434944333484846</v>
      </c>
      <c r="H91" s="4"/>
    </row>
    <row r="92" spans="2:8" x14ac:dyDescent="0.3">
      <c r="B92" s="13">
        <f t="shared" si="6"/>
        <v>-6.0999999999999792</v>
      </c>
      <c r="C92" s="6">
        <f t="shared" si="4"/>
        <v>0.18216250427211597</v>
      </c>
      <c r="D92" s="4"/>
      <c r="F92" s="13">
        <f t="shared" si="7"/>
        <v>-6.0999999999999792</v>
      </c>
      <c r="G92" s="6">
        <f t="shared" si="5"/>
        <v>1.0301101891549089</v>
      </c>
      <c r="H92" s="4"/>
    </row>
    <row r="93" spans="2:8" x14ac:dyDescent="0.3">
      <c r="B93" s="13">
        <f t="shared" si="6"/>
        <v>-6.0499999999999794</v>
      </c>
      <c r="C93" s="6">
        <f t="shared" si="4"/>
        <v>0.23107778829941211</v>
      </c>
      <c r="D93" s="4"/>
      <c r="F93" s="13">
        <f t="shared" si="7"/>
        <v>-6.0499999999999794</v>
      </c>
      <c r="G93" s="6">
        <f t="shared" si="5"/>
        <v>1.0191501643795964</v>
      </c>
      <c r="H93" s="4"/>
    </row>
    <row r="94" spans="2:8" x14ac:dyDescent="0.3">
      <c r="B94" s="13">
        <f t="shared" si="6"/>
        <v>-5.9999999999999796</v>
      </c>
      <c r="C94" s="6">
        <f t="shared" si="4"/>
        <v>0.27941549819894551</v>
      </c>
      <c r="D94" s="4"/>
      <c r="F94" s="13">
        <f t="shared" si="7"/>
        <v>-5.9999999999999796</v>
      </c>
      <c r="G94" s="6">
        <f t="shared" si="5"/>
        <v>1.0106417533766152</v>
      </c>
      <c r="H94" s="4"/>
    </row>
    <row r="95" spans="2:8" x14ac:dyDescent="0.3">
      <c r="B95" s="13">
        <f t="shared" si="6"/>
        <v>-5.9499999999999797</v>
      </c>
      <c r="C95" s="6">
        <f t="shared" si="4"/>
        <v>0.32705481486975996</v>
      </c>
      <c r="D95" s="4"/>
      <c r="F95" s="13">
        <f t="shared" si="7"/>
        <v>-5.9499999999999797</v>
      </c>
      <c r="G95" s="6">
        <f t="shared" si="5"/>
        <v>1.0046062227423782</v>
      </c>
      <c r="H95" s="4"/>
    </row>
    <row r="96" spans="2:8" x14ac:dyDescent="0.3">
      <c r="B96" s="13">
        <f t="shared" si="6"/>
        <v>-5.8999999999999799</v>
      </c>
      <c r="C96" s="6">
        <f t="shared" si="4"/>
        <v>0.373876664830255</v>
      </c>
      <c r="D96" s="4"/>
      <c r="F96" s="13">
        <f t="shared" si="7"/>
        <v>-5.8999999999999799</v>
      </c>
      <c r="G96" s="6">
        <f t="shared" si="5"/>
        <v>1.001058658160227</v>
      </c>
      <c r="H96" s="4"/>
    </row>
    <row r="97" spans="2:8" x14ac:dyDescent="0.3">
      <c r="B97" s="13">
        <f t="shared" si="6"/>
        <v>-5.8499999999999801</v>
      </c>
      <c r="C97" s="6">
        <f t="shared" si="4"/>
        <v>0.41976401783987743</v>
      </c>
      <c r="D97" s="4"/>
      <c r="F97" s="13">
        <f t="shared" si="7"/>
        <v>-5.8499999999999801</v>
      </c>
      <c r="G97" s="6">
        <f t="shared" si="5"/>
        <v>1.0000079266940813</v>
      </c>
      <c r="H97" s="4"/>
    </row>
    <row r="98" spans="2:8" x14ac:dyDescent="0.3">
      <c r="B98" s="13">
        <f t="shared" si="6"/>
        <v>-5.7999999999999803</v>
      </c>
      <c r="C98" s="6">
        <f t="shared" si="4"/>
        <v>0.46460217941377469</v>
      </c>
      <c r="D98" s="4"/>
      <c r="F98" s="13">
        <f t="shared" si="7"/>
        <v>-5.7999999999999803</v>
      </c>
      <c r="G98" s="6">
        <f t="shared" si="5"/>
        <v>1.0014566546253962</v>
      </c>
      <c r="H98" s="4"/>
    </row>
    <row r="99" spans="2:8" x14ac:dyDescent="0.3">
      <c r="B99" s="13">
        <f t="shared" si="6"/>
        <v>-5.7499999999999805</v>
      </c>
      <c r="C99" s="6">
        <f t="shared" si="4"/>
        <v>0.50827907749927514</v>
      </c>
      <c r="D99" s="4"/>
      <c r="F99" s="13">
        <f t="shared" si="7"/>
        <v>-5.7499999999999805</v>
      </c>
      <c r="G99" s="6">
        <f t="shared" si="5"/>
        <v>1.0054012208888259</v>
      </c>
      <c r="H99" s="4"/>
    </row>
    <row r="100" spans="2:8" x14ac:dyDescent="0.3">
      <c r="B100" s="13">
        <f t="shared" si="6"/>
        <v>-5.6999999999999806</v>
      </c>
      <c r="C100" s="6">
        <f t="shared" si="4"/>
        <v>0.5506855425976539</v>
      </c>
      <c r="D100" s="4"/>
      <c r="F100" s="13">
        <f t="shared" si="7"/>
        <v>-5.6999999999999806</v>
      </c>
      <c r="G100" s="6">
        <f t="shared" si="5"/>
        <v>1.0118317661230027</v>
      </c>
      <c r="H100" s="4"/>
    </row>
    <row r="101" spans="2:8" x14ac:dyDescent="0.3">
      <c r="B101" s="13">
        <f t="shared" si="6"/>
        <v>-5.6499999999999808</v>
      </c>
      <c r="C101" s="6">
        <f t="shared" si="4"/>
        <v>0.59171558063102514</v>
      </c>
      <c r="D101" s="4"/>
      <c r="F101" s="13">
        <f t="shared" si="7"/>
        <v>-5.6499999999999808</v>
      </c>
      <c r="G101" s="6">
        <f t="shared" si="5"/>
        <v>1.020732217313804</v>
      </c>
      <c r="H101" s="4"/>
    </row>
    <row r="102" spans="2:8" x14ac:dyDescent="0.3">
      <c r="B102" s="13">
        <f t="shared" si="6"/>
        <v>-5.599999999999981</v>
      </c>
      <c r="C102" s="6">
        <f t="shared" si="4"/>
        <v>0.63126663787233606</v>
      </c>
      <c r="D102" s="4"/>
      <c r="F102" s="13">
        <f t="shared" si="7"/>
        <v>-5.599999999999981</v>
      </c>
      <c r="G102" s="6">
        <f t="shared" si="5"/>
        <v>1.0320803279685182</v>
      </c>
      <c r="H102" s="4"/>
    </row>
    <row r="103" spans="2:8" x14ac:dyDescent="0.3">
      <c r="B103" s="13">
        <f t="shared" si="6"/>
        <v>-5.5499999999999812</v>
      </c>
      <c r="C103" s="6">
        <f t="shared" si="4"/>
        <v>0.66923985727627588</v>
      </c>
      <c r="D103" s="4"/>
      <c r="F103" s="13">
        <f t="shared" si="7"/>
        <v>-5.5499999999999812</v>
      </c>
      <c r="G103" s="6">
        <f t="shared" si="5"/>
        <v>1.0458477337204908</v>
      </c>
      <c r="H103" s="4"/>
    </row>
    <row r="104" spans="2:8" x14ac:dyDescent="0.3">
      <c r="B104" s="13">
        <f t="shared" si="6"/>
        <v>-5.4999999999999813</v>
      </c>
      <c r="C104" s="6">
        <f t="shared" si="4"/>
        <v>0.70554032557040514</v>
      </c>
      <c r="D104" s="4"/>
      <c r="F104" s="13">
        <f t="shared" si="7"/>
        <v>-5.4999999999999813</v>
      </c>
      <c r="G104" s="6">
        <f t="shared" si="5"/>
        <v>1.0620000232252678</v>
      </c>
      <c r="H104" s="4"/>
    </row>
    <row r="105" spans="2:8" x14ac:dyDescent="0.3">
      <c r="B105" s="13">
        <f t="shared" si="6"/>
        <v>-5.4499999999999815</v>
      </c>
      <c r="C105" s="6">
        <f t="shared" si="4"/>
        <v>0.7400773104889069</v>
      </c>
      <c r="D105" s="4"/>
      <c r="F105" s="13">
        <f t="shared" si="7"/>
        <v>-5.4499999999999815</v>
      </c>
      <c r="G105" s="6">
        <f t="shared" si="5"/>
        <v>1.0804968241710367</v>
      </c>
      <c r="H105" s="4"/>
    </row>
    <row r="106" spans="2:8" x14ac:dyDescent="0.3">
      <c r="B106" s="13">
        <f t="shared" si="6"/>
        <v>-5.3999999999999817</v>
      </c>
      <c r="C106" s="6">
        <f t="shared" si="4"/>
        <v>0.77276448755599902</v>
      </c>
      <c r="D106" s="4"/>
      <c r="F106" s="13">
        <f t="shared" si="7"/>
        <v>-5.3999999999999817</v>
      </c>
      <c r="G106" s="6">
        <f t="shared" si="5"/>
        <v>1.1012919041883813</v>
      </c>
      <c r="H106" s="4"/>
    </row>
    <row r="107" spans="2:8" x14ac:dyDescent="0.3">
      <c r="B107" s="13">
        <f t="shared" si="6"/>
        <v>-5.3499999999999819</v>
      </c>
      <c r="C107" s="6">
        <f t="shared" si="4"/>
        <v>0.80352015585216641</v>
      </c>
      <c r="D107" s="4"/>
      <c r="F107" s="13">
        <f t="shared" si="7"/>
        <v>-5.3499999999999819</v>
      </c>
      <c r="G107" s="6">
        <f t="shared" si="5"/>
        <v>1.1243332864071265</v>
      </c>
      <c r="H107" s="4"/>
    </row>
    <row r="108" spans="2:8" x14ac:dyDescent="0.3">
      <c r="B108" s="13">
        <f t="shared" si="6"/>
        <v>-5.2999999999999821</v>
      </c>
      <c r="C108" s="6">
        <f t="shared" si="4"/>
        <v>0.83226744222391114</v>
      </c>
      <c r="D108" s="4"/>
      <c r="F108" s="13">
        <f t="shared" si="7"/>
        <v>-5.2999999999999821</v>
      </c>
      <c r="G108" s="6">
        <f t="shared" si="5"/>
        <v>1.149563379371445</v>
      </c>
      <c r="H108" s="4"/>
    </row>
    <row r="109" spans="2:8" x14ac:dyDescent="0.3">
      <c r="B109" s="13">
        <f t="shared" si="6"/>
        <v>-5.2499999999999822</v>
      </c>
      <c r="C109" s="6">
        <f t="shared" si="4"/>
        <v>0.85893449342660111</v>
      </c>
      <c r="D109" s="4"/>
      <c r="F109" s="13">
        <f t="shared" si="7"/>
        <v>-5.2499999999999822</v>
      </c>
      <c r="G109" s="6">
        <f t="shared" si="5"/>
        <v>1.1769191209885046</v>
      </c>
      <c r="H109" s="4"/>
    </row>
    <row r="110" spans="2:8" x14ac:dyDescent="0.3">
      <c r="B110" s="13">
        <f t="shared" si="6"/>
        <v>-5.1999999999999824</v>
      </c>
      <c r="C110" s="6">
        <f t="shared" si="4"/>
        <v>0.88345465572016146</v>
      </c>
      <c r="D110" s="4"/>
      <c r="F110" s="13">
        <f t="shared" si="7"/>
        <v>-5.1999999999999824</v>
      </c>
      <c r="G110" s="6">
        <f t="shared" si="5"/>
        <v>1.2063321361508577</v>
      </c>
      <c r="H110" s="4"/>
    </row>
    <row r="111" spans="2:8" x14ac:dyDescent="0.3">
      <c r="B111" s="13">
        <f t="shared" si="6"/>
        <v>-5.1499999999999826</v>
      </c>
      <c r="C111" s="6">
        <f t="shared" si="4"/>
        <v>0.905766641468712</v>
      </c>
      <c r="D111" s="4"/>
      <c r="F111" s="13">
        <f t="shared" si="7"/>
        <v>-5.1499999999999826</v>
      </c>
      <c r="G111" s="6">
        <f t="shared" si="5"/>
        <v>1.2377289076386002</v>
      </c>
      <c r="H111" s="4"/>
    </row>
    <row r="112" spans="2:8" x14ac:dyDescent="0.3">
      <c r="B112" s="13">
        <f t="shared" si="6"/>
        <v>-5.0999999999999828</v>
      </c>
      <c r="C112" s="6">
        <f t="shared" si="4"/>
        <v>0.92581468232773878</v>
      </c>
      <c r="D112" s="4"/>
      <c r="F112" s="13">
        <f t="shared" si="7"/>
        <v>-5.0999999999999828</v>
      </c>
      <c r="G112" s="6">
        <f t="shared" si="5"/>
        <v>1.2710309598741356</v>
      </c>
      <c r="H112" s="4"/>
    </row>
    <row r="113" spans="2:8" x14ac:dyDescent="0.3">
      <c r="B113" s="13">
        <f t="shared" si="6"/>
        <v>-5.0499999999999829</v>
      </c>
      <c r="C113" s="6">
        <f t="shared" si="4"/>
        <v>0.94354866863591225</v>
      </c>
      <c r="D113" s="4"/>
      <c r="F113" s="13">
        <f t="shared" si="7"/>
        <v>-5.0499999999999829</v>
      </c>
      <c r="G113" s="6">
        <f t="shared" si="5"/>
        <v>1.3061550550702483</v>
      </c>
      <c r="H113" s="4"/>
    </row>
    <row r="114" spans="2:8" x14ac:dyDescent="0.3">
      <c r="B114" s="13">
        <f t="shared" si="6"/>
        <v>-4.9999999999999831</v>
      </c>
      <c r="C114" s="6">
        <f t="shared" si="4"/>
        <v>0.95892427466314323</v>
      </c>
      <c r="D114" s="4"/>
      <c r="F114" s="13">
        <f t="shared" si="7"/>
        <v>-4.9999999999999831</v>
      </c>
      <c r="G114" s="6">
        <f t="shared" si="5"/>
        <v>1.3430134012812236</v>
      </c>
      <c r="H114" s="4"/>
    </row>
    <row r="115" spans="2:8" x14ac:dyDescent="0.3">
      <c r="B115" s="13">
        <f t="shared" si="6"/>
        <v>-4.9499999999999833</v>
      </c>
      <c r="C115" s="6">
        <f t="shared" si="4"/>
        <v>0.97190306940182469</v>
      </c>
      <c r="D115" s="4"/>
      <c r="F115" s="13">
        <f t="shared" si="7"/>
        <v>-4.9499999999999833</v>
      </c>
      <c r="G115" s="6">
        <f t="shared" si="5"/>
        <v>1.3815138718369893</v>
      </c>
      <c r="H115" s="4"/>
    </row>
    <row r="116" spans="2:8" x14ac:dyDescent="0.3">
      <c r="B116" s="13">
        <f t="shared" si="6"/>
        <v>-4.8999999999999835</v>
      </c>
      <c r="C116" s="6">
        <f t="shared" si="4"/>
        <v>0.98245261262433559</v>
      </c>
      <c r="D116" s="4"/>
      <c r="F116" s="13">
        <f t="shared" si="7"/>
        <v>-4.8999999999999835</v>
      </c>
      <c r="G116" s="6">
        <f t="shared" si="5"/>
        <v>1.4215602356118135</v>
      </c>
      <c r="H116" s="4"/>
    </row>
    <row r="117" spans="2:8" x14ac:dyDescent="0.3">
      <c r="B117" s="13">
        <f t="shared" si="6"/>
        <v>-4.8499999999999837</v>
      </c>
      <c r="C117" s="6">
        <f t="shared" si="4"/>
        <v>0.99054653596671538</v>
      </c>
      <c r="D117" s="4"/>
      <c r="F117" s="13">
        <f t="shared" si="7"/>
        <v>-4.8499999999999837</v>
      </c>
      <c r="G117" s="6">
        <f t="shared" si="5"/>
        <v>1.4630523975520024</v>
      </c>
      <c r="H117" s="4"/>
    </row>
    <row r="118" spans="2:8" x14ac:dyDescent="0.3">
      <c r="B118" s="13">
        <f t="shared" si="6"/>
        <v>-4.7999999999999838</v>
      </c>
      <c r="C118" s="6">
        <f t="shared" si="4"/>
        <v>0.99616460883584212</v>
      </c>
      <c r="D118" s="4"/>
      <c r="F118" s="13">
        <f t="shared" si="7"/>
        <v>-4.7999999999999838</v>
      </c>
      <c r="G118" s="6">
        <f t="shared" si="5"/>
        <v>1.5058866488614058</v>
      </c>
      <c r="H118" s="4"/>
    </row>
    <row r="119" spans="2:8" x14ac:dyDescent="0.3">
      <c r="B119" s="13">
        <f t="shared" si="6"/>
        <v>-4.749999999999984</v>
      </c>
      <c r="C119" s="6">
        <f t="shared" si="4"/>
        <v>0.99929278897537854</v>
      </c>
      <c r="D119" s="4"/>
      <c r="F119" s="13">
        <f t="shared" si="7"/>
        <v>-4.749999999999984</v>
      </c>
      <c r="G119" s="6">
        <f t="shared" si="5"/>
        <v>1.5499559262193967</v>
      </c>
      <c r="H119" s="4"/>
    </row>
    <row r="120" spans="2:8" x14ac:dyDescent="0.3">
      <c r="B120" s="13">
        <f t="shared" si="6"/>
        <v>-4.6999999999999842</v>
      </c>
      <c r="C120" s="6">
        <f t="shared" si="4"/>
        <v>0.99992325756410072</v>
      </c>
      <c r="D120" s="4"/>
      <c r="F120" s="13">
        <f t="shared" si="7"/>
        <v>-4.6999999999999842</v>
      </c>
      <c r="G120" s="6">
        <f t="shared" si="5"/>
        <v>1.5951500793834164</v>
      </c>
      <c r="H120" s="4"/>
    </row>
    <row r="121" spans="2:8" x14ac:dyDescent="0.3">
      <c r="B121" s="13">
        <f t="shared" si="6"/>
        <v>-4.6499999999999844</v>
      </c>
      <c r="C121" s="6">
        <f t="shared" si="4"/>
        <v>0.99805443875887845</v>
      </c>
      <c r="D121" s="4"/>
      <c r="F121" s="13">
        <f t="shared" si="7"/>
        <v>-4.6499999999999844</v>
      </c>
      <c r="G121" s="6">
        <f t="shared" si="5"/>
        <v>1.6413561465072146</v>
      </c>
      <c r="H121" s="4"/>
    </row>
    <row r="122" spans="2:8" x14ac:dyDescent="0.3">
      <c r="B122" s="13">
        <f t="shared" si="6"/>
        <v>-4.5999999999999845</v>
      </c>
      <c r="C122" s="6">
        <f t="shared" si="4"/>
        <v>0.99369100363346274</v>
      </c>
      <c r="D122" s="4"/>
      <c r="F122" s="13">
        <f t="shared" si="7"/>
        <v>-4.5999999999999845</v>
      </c>
      <c r="G122" s="6">
        <f t="shared" si="5"/>
        <v>1.6884586364866365</v>
      </c>
      <c r="H122" s="4"/>
    </row>
    <row r="123" spans="2:8" x14ac:dyDescent="0.3">
      <c r="B123" s="13">
        <f t="shared" si="6"/>
        <v>-4.5499999999999847</v>
      </c>
      <c r="C123" s="6">
        <f t="shared" si="4"/>
        <v>0.98684385850323408</v>
      </c>
      <c r="D123" s="4"/>
      <c r="F123" s="13">
        <f t="shared" si="7"/>
        <v>-4.5499999999999847</v>
      </c>
      <c r="G123" s="6">
        <f t="shared" si="5"/>
        <v>1.7363398176272362</v>
      </c>
      <c r="H123" s="4"/>
    </row>
    <row r="124" spans="2:8" x14ac:dyDescent="0.3">
      <c r="B124" s="13">
        <f t="shared" si="6"/>
        <v>-4.4999999999999849</v>
      </c>
      <c r="C124" s="6">
        <f t="shared" si="4"/>
        <v>0.9775301176650939</v>
      </c>
      <c r="D124" s="4"/>
      <c r="F124" s="13">
        <f t="shared" si="7"/>
        <v>-4.4999999999999849</v>
      </c>
      <c r="G124" s="6">
        <f t="shared" si="5"/>
        <v>1.7848800119121992</v>
      </c>
      <c r="H124" s="4"/>
    </row>
    <row r="125" spans="2:8" x14ac:dyDescent="0.3">
      <c r="B125" s="13">
        <f t="shared" si="6"/>
        <v>-4.4499999999999851</v>
      </c>
      <c r="C125" s="6">
        <f t="shared" si="4"/>
        <v>0.96577306062063495</v>
      </c>
      <c r="D125" s="4"/>
      <c r="F125" s="13">
        <f t="shared" si="7"/>
        <v>-4.4499999999999851</v>
      </c>
      <c r="G125" s="6">
        <f t="shared" si="5"/>
        <v>1.8339578941350576</v>
      </c>
      <c r="H125" s="4"/>
    </row>
    <row r="126" spans="2:8" x14ac:dyDescent="0.3">
      <c r="B126" s="13">
        <f t="shared" si="6"/>
        <v>-4.3999999999999853</v>
      </c>
      <c r="C126" s="6">
        <f t="shared" si="4"/>
        <v>0.95160207388951146</v>
      </c>
      <c r="D126" s="4"/>
      <c r="F126" s="13">
        <f t="shared" si="7"/>
        <v>-4.3999999999999853</v>
      </c>
      <c r="G126" s="6">
        <f t="shared" si="5"/>
        <v>1.8834507951495214</v>
      </c>
      <c r="H126" s="4"/>
    </row>
    <row r="127" spans="2:8" x14ac:dyDescent="0.3">
      <c r="B127" s="13">
        <f t="shared" si="6"/>
        <v>-4.3499999999999854</v>
      </c>
      <c r="C127" s="6">
        <f t="shared" si="4"/>
        <v>0.93505257755844395</v>
      </c>
      <c r="D127" s="4"/>
      <c r="F127" s="13">
        <f t="shared" si="7"/>
        <v>-4.3499999999999854</v>
      </c>
      <c r="G127" s="6">
        <f t="shared" si="5"/>
        <v>1.9332350084784586</v>
      </c>
      <c r="H127" s="4"/>
    </row>
    <row r="128" spans="2:8" x14ac:dyDescent="0.3">
      <c r="B128" s="13">
        <f t="shared" si="6"/>
        <v>-4.2999999999999856</v>
      </c>
      <c r="C128" s="6">
        <f t="shared" si="4"/>
        <v>0.91616593674944924</v>
      </c>
      <c r="D128" s="4"/>
      <c r="F128" s="13">
        <f t="shared" si="7"/>
        <v>-4.2999999999999856</v>
      </c>
      <c r="G128" s="6">
        <f t="shared" si="5"/>
        <v>1.9831860995156645</v>
      </c>
      <c r="H128" s="4"/>
    </row>
    <row r="129" spans="2:8" x14ac:dyDescent="0.3">
      <c r="B129" s="13">
        <f t="shared" si="6"/>
        <v>-4.2499999999999858</v>
      </c>
      <c r="C129" s="6">
        <f t="shared" si="4"/>
        <v>0.89498935822857717</v>
      </c>
      <c r="D129" s="4"/>
      <c r="F129" s="13">
        <f t="shared" si="7"/>
        <v>-4.2499999999999858</v>
      </c>
      <c r="G129" s="6">
        <f t="shared" si="5"/>
        <v>2.0331792165475711</v>
      </c>
      <c r="H129" s="4"/>
    </row>
    <row r="130" spans="2:8" x14ac:dyDescent="0.3">
      <c r="B130" s="13">
        <f t="shared" si="6"/>
        <v>-4.199999999999986</v>
      </c>
      <c r="C130" s="6">
        <f t="shared" si="4"/>
        <v>0.8715757724135812</v>
      </c>
      <c r="D130" s="4"/>
      <c r="F130" s="13">
        <f t="shared" si="7"/>
        <v>-4.199999999999986</v>
      </c>
      <c r="G130" s="6">
        <f t="shared" si="5"/>
        <v>2.0830894028175106</v>
      </c>
      <c r="H130" s="4"/>
    </row>
    <row r="131" spans="2:8" x14ac:dyDescent="0.3">
      <c r="B131" s="13">
        <f t="shared" si="6"/>
        <v>-4.1499999999999861</v>
      </c>
      <c r="C131" s="6">
        <f t="shared" si="4"/>
        <v>0.84598370107543897</v>
      </c>
      <c r="D131" s="4"/>
      <c r="F131" s="13">
        <f t="shared" si="7"/>
        <v>-4.1499999999999861</v>
      </c>
      <c r="G131" s="6">
        <f t="shared" si="5"/>
        <v>2.1327919088525307</v>
      </c>
      <c r="H131" s="4"/>
    </row>
    <row r="132" spans="2:8" x14ac:dyDescent="0.3">
      <c r="B132" s="13">
        <f t="shared" si="6"/>
        <v>-4.0999999999999863</v>
      </c>
      <c r="C132" s="6">
        <f t="shared" si="4"/>
        <v>0.8182771110644026</v>
      </c>
      <c r="D132" s="4"/>
      <c r="F132" s="13">
        <f t="shared" si="7"/>
        <v>-4.0999999999999863</v>
      </c>
      <c r="G132" s="6">
        <f t="shared" si="5"/>
        <v>2.1821625042721089</v>
      </c>
      <c r="H132" s="4"/>
    </row>
    <row r="133" spans="2:8" x14ac:dyDescent="0.3">
      <c r="B133" s="13">
        <f t="shared" si="6"/>
        <v>-4.0499999999999865</v>
      </c>
      <c r="C133" s="6">
        <f t="shared" si="4"/>
        <v>0.78852525442618682</v>
      </c>
      <c r="D133" s="4"/>
      <c r="F133" s="13">
        <f t="shared" si="7"/>
        <v>-4.0499999999999865</v>
      </c>
      <c r="G133" s="6">
        <f t="shared" si="5"/>
        <v>2.2310777882994053</v>
      </c>
      <c r="H133" s="4"/>
    </row>
    <row r="134" spans="2:8" x14ac:dyDescent="0.3">
      <c r="B134" s="13">
        <f t="shared" si="6"/>
        <v>-3.9999999999999867</v>
      </c>
      <c r="C134" s="6">
        <f t="shared" si="4"/>
        <v>0.75680249530791954</v>
      </c>
      <c r="D134" s="4"/>
      <c r="F134" s="13">
        <f t="shared" si="7"/>
        <v>-3.9999999999999867</v>
      </c>
      <c r="G134" s="6">
        <f t="shared" si="5"/>
        <v>2.2794154981989387</v>
      </c>
      <c r="H134" s="4"/>
    </row>
    <row r="135" spans="2:8" x14ac:dyDescent="0.3">
      <c r="B135" s="13">
        <f t="shared" si="6"/>
        <v>-3.9499999999999869</v>
      </c>
      <c r="C135" s="6">
        <f t="shared" si="4"/>
        <v>0.7231881240865029</v>
      </c>
      <c r="D135" s="4"/>
      <c r="F135" s="13">
        <f t="shared" si="7"/>
        <v>-3.9499999999999869</v>
      </c>
      <c r="G135" s="6">
        <f t="shared" si="5"/>
        <v>2.3270548148697534</v>
      </c>
      <c r="H135" s="4"/>
    </row>
    <row r="136" spans="2:8" x14ac:dyDescent="0.3">
      <c r="B136" s="13">
        <f t="shared" si="6"/>
        <v>-3.899999999999987</v>
      </c>
      <c r="C136" s="6">
        <f t="shared" si="4"/>
        <v>0.68776615918396444</v>
      </c>
      <c r="D136" s="4"/>
      <c r="F136" s="13">
        <f t="shared" si="7"/>
        <v>-3.899999999999987</v>
      </c>
      <c r="G136" s="6">
        <f t="shared" si="5"/>
        <v>2.3738766648302483</v>
      </c>
      <c r="H136" s="4"/>
    </row>
    <row r="137" spans="2:8" x14ac:dyDescent="0.3">
      <c r="B137" s="13">
        <f t="shared" si="6"/>
        <v>-3.8499999999999872</v>
      </c>
      <c r="C137" s="6">
        <f t="shared" si="4"/>
        <v>0.65062513706515757</v>
      </c>
      <c r="D137" s="4"/>
      <c r="F137" s="13">
        <f t="shared" si="7"/>
        <v>-3.8499999999999872</v>
      </c>
      <c r="G137" s="6">
        <f t="shared" si="5"/>
        <v>2.4197640178398707</v>
      </c>
      <c r="H137" s="4"/>
    </row>
    <row r="138" spans="2:8" x14ac:dyDescent="0.3">
      <c r="B138" s="13">
        <f t="shared" si="6"/>
        <v>-3.7999999999999874</v>
      </c>
      <c r="C138" s="6">
        <f t="shared" si="4"/>
        <v>0.61185789094270915</v>
      </c>
      <c r="D138" s="4"/>
      <c r="F138" s="13">
        <f t="shared" si="7"/>
        <v>-3.7999999999999874</v>
      </c>
      <c r="G138" s="6">
        <f t="shared" si="5"/>
        <v>2.4646021794137685</v>
      </c>
      <c r="H138" s="4"/>
    </row>
    <row r="139" spans="2:8" x14ac:dyDescent="0.3">
      <c r="B139" s="13">
        <f t="shared" si="6"/>
        <v>-3.7499999999999876</v>
      </c>
      <c r="C139" s="6">
        <f t="shared" si="4"/>
        <v>0.57156131874233362</v>
      </c>
      <c r="D139" s="4"/>
      <c r="F139" s="13">
        <f t="shared" si="7"/>
        <v>-3.7499999999999876</v>
      </c>
      <c r="G139" s="6">
        <f t="shared" si="5"/>
        <v>2.5082790774992691</v>
      </c>
      <c r="H139" s="4"/>
    </row>
    <row r="140" spans="2:8" x14ac:dyDescent="0.3">
      <c r="B140" s="13">
        <f t="shared" si="6"/>
        <v>-3.6999999999999877</v>
      </c>
      <c r="C140" s="6">
        <f t="shared" si="4"/>
        <v>0.52983614090848286</v>
      </c>
      <c r="D140" s="4"/>
      <c r="F140" s="13">
        <f t="shared" si="7"/>
        <v>-3.6999999999999877</v>
      </c>
      <c r="G140" s="6">
        <f t="shared" si="5"/>
        <v>2.5506855425976482</v>
      </c>
      <c r="H140" s="4"/>
    </row>
    <row r="141" spans="2:8" x14ac:dyDescent="0.3">
      <c r="B141" s="13">
        <f t="shared" si="6"/>
        <v>-3.6499999999999879</v>
      </c>
      <c r="C141" s="6">
        <f t="shared" si="4"/>
        <v>0.48678664865568894</v>
      </c>
      <c r="D141" s="4"/>
      <c r="F141" s="13">
        <f t="shared" si="7"/>
        <v>-3.6499999999999879</v>
      </c>
      <c r="G141" s="6">
        <f t="shared" si="5"/>
        <v>2.5917155806310195</v>
      </c>
      <c r="H141" s="4"/>
    </row>
    <row r="142" spans="2:8" x14ac:dyDescent="0.3">
      <c r="B142" s="13">
        <f t="shared" si="6"/>
        <v>-3.5999999999999881</v>
      </c>
      <c r="C142" s="6">
        <f t="shared" si="4"/>
        <v>0.44252044329484169</v>
      </c>
      <c r="D142" s="4"/>
      <c r="F142" s="13">
        <f t="shared" si="7"/>
        <v>-3.5999999999999881</v>
      </c>
      <c r="G142" s="6">
        <f t="shared" si="5"/>
        <v>2.6312666378723306</v>
      </c>
      <c r="H142" s="4"/>
    </row>
    <row r="143" spans="2:8" x14ac:dyDescent="0.3">
      <c r="B143" s="13">
        <f t="shared" si="6"/>
        <v>-3.5499999999999883</v>
      </c>
      <c r="C143" s="6">
        <f t="shared" ref="C143:C206" si="8">$E$6*SIN($E$7*(B143-$E$8))+$E$9</f>
        <v>0.39714816728594921</v>
      </c>
      <c r="D143" s="4"/>
      <c r="F143" s="13">
        <f t="shared" si="7"/>
        <v>-3.5499999999999883</v>
      </c>
      <c r="G143" s="6">
        <f t="shared" ref="G143:G206" si="9">$K$6*SIN($K$7*(F143-$K$8))+$K$9</f>
        <v>2.6692398572762706</v>
      </c>
      <c r="H143" s="4"/>
    </row>
    <row r="144" spans="2:8" x14ac:dyDescent="0.3">
      <c r="B144" s="13">
        <f t="shared" ref="B144:B207" si="10">B143+0.05</f>
        <v>-3.4999999999999885</v>
      </c>
      <c r="C144" s="6">
        <f t="shared" si="8"/>
        <v>0.35078322768960901</v>
      </c>
      <c r="D144" s="4"/>
      <c r="F144" s="13">
        <f t="shared" ref="F144:F207" si="11">F143+0.05</f>
        <v>-3.4999999999999885</v>
      </c>
      <c r="G144" s="6">
        <f t="shared" si="9"/>
        <v>2.7055403255704</v>
      </c>
      <c r="H144" s="4"/>
    </row>
    <row r="145" spans="2:8" x14ac:dyDescent="0.3">
      <c r="B145" s="13">
        <f t="shared" si="10"/>
        <v>-3.4499999999999886</v>
      </c>
      <c r="C145" s="6">
        <f t="shared" si="8"/>
        <v>0.30354151270841834</v>
      </c>
      <c r="D145" s="4"/>
      <c r="F145" s="13">
        <f t="shared" si="11"/>
        <v>-3.4499999999999886</v>
      </c>
      <c r="G145" s="6">
        <f t="shared" si="9"/>
        <v>2.740077310488902</v>
      </c>
      <c r="H145" s="4"/>
    </row>
    <row r="146" spans="2:8" x14ac:dyDescent="0.3">
      <c r="B146" s="13">
        <f t="shared" si="10"/>
        <v>-3.3999999999999888</v>
      </c>
      <c r="C146" s="6">
        <f t="shared" si="8"/>
        <v>0.25554110202682051</v>
      </c>
      <c r="D146" s="4"/>
      <c r="F146" s="13">
        <f t="shared" si="11"/>
        <v>-3.3999999999999888</v>
      </c>
      <c r="G146" s="6">
        <f t="shared" si="9"/>
        <v>2.7727644875559943</v>
      </c>
      <c r="H146" s="4"/>
    </row>
    <row r="147" spans="2:8" x14ac:dyDescent="0.3">
      <c r="B147" s="13">
        <f t="shared" si="10"/>
        <v>-3.349999999999989</v>
      </c>
      <c r="C147" s="6">
        <f t="shared" si="8"/>
        <v>0.20690197167338889</v>
      </c>
      <c r="D147" s="4"/>
      <c r="F147" s="13">
        <f t="shared" si="11"/>
        <v>-3.349999999999989</v>
      </c>
      <c r="G147" s="6">
        <f t="shared" si="9"/>
        <v>2.8035201558521621</v>
      </c>
      <c r="H147" s="4"/>
    </row>
    <row r="148" spans="2:8" x14ac:dyDescent="0.3">
      <c r="B148" s="13">
        <f t="shared" si="10"/>
        <v>-3.2999999999999892</v>
      </c>
      <c r="C148" s="6">
        <f t="shared" si="8"/>
        <v>0.15774569414323769</v>
      </c>
      <c r="D148" s="4"/>
      <c r="F148" s="13">
        <f t="shared" si="11"/>
        <v>-3.2999999999999892</v>
      </c>
      <c r="G148" s="6">
        <f t="shared" si="9"/>
        <v>2.8322674422239071</v>
      </c>
      <c r="H148" s="4"/>
    </row>
    <row r="149" spans="2:8" x14ac:dyDescent="0.3">
      <c r="B149" s="13">
        <f t="shared" si="10"/>
        <v>-3.2499999999999893</v>
      </c>
      <c r="C149" s="6">
        <f t="shared" si="8"/>
        <v>0.10819513453009778</v>
      </c>
      <c r="D149" s="4"/>
      <c r="F149" s="13">
        <f t="shared" si="11"/>
        <v>-3.2499999999999893</v>
      </c>
      <c r="G149" s="6">
        <f t="shared" si="9"/>
        <v>2.8589344934265974</v>
      </c>
      <c r="H149" s="4"/>
    </row>
    <row r="150" spans="2:8" x14ac:dyDescent="0.3">
      <c r="B150" s="13">
        <f t="shared" si="10"/>
        <v>-3.1999999999999895</v>
      </c>
      <c r="C150" s="6">
        <f t="shared" si="8"/>
        <v>5.8374143427569448E-2</v>
      </c>
      <c r="D150" s="4"/>
      <c r="F150" s="13">
        <f t="shared" si="11"/>
        <v>-3.1999999999999895</v>
      </c>
      <c r="G150" s="6">
        <f t="shared" si="9"/>
        <v>2.8834546557201581</v>
      </c>
      <c r="H150" s="4"/>
    </row>
    <row r="151" spans="2:8" x14ac:dyDescent="0.3">
      <c r="B151" s="13">
        <f t="shared" si="10"/>
        <v>-3.1499999999999897</v>
      </c>
      <c r="C151" s="6">
        <f t="shared" si="8"/>
        <v>8.4072473671384044E-3</v>
      </c>
      <c r="D151" s="4"/>
      <c r="F151" s="13">
        <f t="shared" si="11"/>
        <v>-3.1499999999999897</v>
      </c>
      <c r="G151" s="6">
        <f t="shared" si="9"/>
        <v>2.9057666414687091</v>
      </c>
      <c r="H151" s="4"/>
    </row>
    <row r="152" spans="2:8" x14ac:dyDescent="0.3">
      <c r="B152" s="13">
        <f t="shared" si="10"/>
        <v>-3.0999999999999899</v>
      </c>
      <c r="C152" s="6">
        <f t="shared" si="8"/>
        <v>-4.1580662433300698E-2</v>
      </c>
      <c r="D152" s="4"/>
      <c r="F152" s="13">
        <f t="shared" si="11"/>
        <v>-3.0999999999999899</v>
      </c>
      <c r="G152" s="6">
        <f t="shared" si="9"/>
        <v>2.925814682327736</v>
      </c>
      <c r="H152" s="4"/>
    </row>
    <row r="153" spans="2:8" x14ac:dyDescent="0.3">
      <c r="B153" s="13">
        <f t="shared" si="10"/>
        <v>-3.0499999999999901</v>
      </c>
      <c r="C153" s="6">
        <f t="shared" si="8"/>
        <v>-9.1464642232446922E-2</v>
      </c>
      <c r="D153" s="4"/>
      <c r="F153" s="13">
        <f t="shared" si="11"/>
        <v>-3.0499999999999901</v>
      </c>
      <c r="G153" s="6">
        <f t="shared" si="9"/>
        <v>2.94354866863591</v>
      </c>
      <c r="H153" s="4"/>
    </row>
    <row r="154" spans="2:8" x14ac:dyDescent="0.3">
      <c r="B154" s="13">
        <f t="shared" si="10"/>
        <v>-2.9999999999999902</v>
      </c>
      <c r="C154" s="6">
        <f t="shared" si="8"/>
        <v>-0.1411200080598769</v>
      </c>
      <c r="D154" s="4"/>
      <c r="F154" s="13">
        <f t="shared" si="11"/>
        <v>-2.9999999999999902</v>
      </c>
      <c r="G154" s="6">
        <f t="shared" si="9"/>
        <v>2.9589242746631412</v>
      </c>
      <c r="H154" s="4"/>
    </row>
    <row r="155" spans="2:8" x14ac:dyDescent="0.3">
      <c r="B155" s="13">
        <f t="shared" si="10"/>
        <v>-2.9499999999999904</v>
      </c>
      <c r="C155" s="6">
        <f t="shared" si="8"/>
        <v>-0.19042264736103665</v>
      </c>
      <c r="D155" s="4"/>
      <c r="F155" s="13">
        <f t="shared" si="11"/>
        <v>-2.9499999999999904</v>
      </c>
      <c r="G155" s="6">
        <f t="shared" si="9"/>
        <v>2.9719030694018231</v>
      </c>
      <c r="H155" s="4"/>
    </row>
    <row r="156" spans="2:8" x14ac:dyDescent="0.3">
      <c r="B156" s="13">
        <f t="shared" si="10"/>
        <v>-2.8999999999999906</v>
      </c>
      <c r="C156" s="6">
        <f t="shared" si="8"/>
        <v>-0.23924932921399147</v>
      </c>
      <c r="D156" s="4"/>
      <c r="F156" s="13">
        <f t="shared" si="11"/>
        <v>-2.8999999999999906</v>
      </c>
      <c r="G156" s="6">
        <f t="shared" si="9"/>
        <v>2.9824526126243343</v>
      </c>
      <c r="H156" s="4"/>
    </row>
    <row r="157" spans="2:8" x14ac:dyDescent="0.3">
      <c r="B157" s="13">
        <f t="shared" si="10"/>
        <v>-2.8499999999999908</v>
      </c>
      <c r="C157" s="6">
        <f t="shared" si="8"/>
        <v>-0.28747801234255332</v>
      </c>
      <c r="D157" s="4"/>
      <c r="F157" s="13">
        <f t="shared" si="11"/>
        <v>-2.8499999999999908</v>
      </c>
      <c r="G157" s="6">
        <f t="shared" si="9"/>
        <v>2.9905465359667147</v>
      </c>
      <c r="H157" s="4"/>
    </row>
    <row r="158" spans="2:8" x14ac:dyDescent="0.3">
      <c r="B158" s="13">
        <f t="shared" si="10"/>
        <v>-2.7999999999999909</v>
      </c>
      <c r="C158" s="6">
        <f t="shared" si="8"/>
        <v>-0.33498815015591343</v>
      </c>
      <c r="D158" s="4"/>
      <c r="F158" s="13">
        <f t="shared" si="11"/>
        <v>-2.7999999999999909</v>
      </c>
      <c r="G158" s="6">
        <f t="shared" si="9"/>
        <v>2.9961646088358416</v>
      </c>
      <c r="H158" s="4"/>
    </row>
    <row r="159" spans="2:8" x14ac:dyDescent="0.3">
      <c r="B159" s="13">
        <f t="shared" si="10"/>
        <v>-2.7499999999999911</v>
      </c>
      <c r="C159" s="6">
        <f t="shared" si="8"/>
        <v>-0.38166099205233989</v>
      </c>
      <c r="D159" s="4"/>
      <c r="F159" s="13">
        <f t="shared" si="11"/>
        <v>-2.7499999999999911</v>
      </c>
      <c r="G159" s="6">
        <f t="shared" si="9"/>
        <v>2.9992927889753784</v>
      </c>
      <c r="H159" s="4"/>
    </row>
    <row r="160" spans="2:8" x14ac:dyDescent="0.3">
      <c r="B160" s="13">
        <f t="shared" si="10"/>
        <v>-2.6999999999999913</v>
      </c>
      <c r="C160" s="6">
        <f t="shared" si="8"/>
        <v>-0.42737988023383783</v>
      </c>
      <c r="D160" s="4"/>
      <c r="F160" s="13">
        <f t="shared" si="11"/>
        <v>-2.6999999999999913</v>
      </c>
      <c r="G160" s="6">
        <f t="shared" si="9"/>
        <v>2.9999232575641006</v>
      </c>
      <c r="H160" s="4"/>
    </row>
    <row r="161" spans="2:8" x14ac:dyDescent="0.3">
      <c r="B161" s="13">
        <f t="shared" si="10"/>
        <v>-2.6499999999999915</v>
      </c>
      <c r="C161" s="6">
        <f t="shared" si="8"/>
        <v>-0.47203054128989008</v>
      </c>
      <c r="D161" s="4"/>
      <c r="F161" s="13">
        <f t="shared" si="11"/>
        <v>-2.6499999999999915</v>
      </c>
      <c r="G161" s="6">
        <f t="shared" si="9"/>
        <v>2.9980544387588788</v>
      </c>
      <c r="H161" s="4"/>
    </row>
    <row r="162" spans="2:8" x14ac:dyDescent="0.3">
      <c r="B162" s="13">
        <f t="shared" si="10"/>
        <v>-2.5999999999999917</v>
      </c>
      <c r="C162" s="6">
        <f t="shared" si="8"/>
        <v>-0.51550137182147138</v>
      </c>
      <c r="D162" s="4"/>
      <c r="F162" s="13">
        <f t="shared" si="11"/>
        <v>-2.5999999999999917</v>
      </c>
      <c r="G162" s="6">
        <f t="shared" si="9"/>
        <v>2.9936910036334634</v>
      </c>
      <c r="H162" s="4"/>
    </row>
    <row r="163" spans="2:8" x14ac:dyDescent="0.3">
      <c r="B163" s="13">
        <f t="shared" si="10"/>
        <v>-2.5499999999999918</v>
      </c>
      <c r="C163" s="6">
        <f t="shared" si="8"/>
        <v>-0.55768371739142364</v>
      </c>
      <c r="D163" s="4"/>
      <c r="F163" s="13">
        <f t="shared" si="11"/>
        <v>-2.5499999999999918</v>
      </c>
      <c r="G163" s="6">
        <f t="shared" si="9"/>
        <v>2.9868438585032351</v>
      </c>
      <c r="H163" s="4"/>
    </row>
    <row r="164" spans="2:8" x14ac:dyDescent="0.3">
      <c r="B164" s="13">
        <f t="shared" si="10"/>
        <v>-2.499999999999992</v>
      </c>
      <c r="C164" s="6">
        <f t="shared" si="8"/>
        <v>-0.59847214410396288</v>
      </c>
      <c r="D164" s="4"/>
      <c r="F164" s="13">
        <f t="shared" si="11"/>
        <v>-2.499999999999992</v>
      </c>
      <c r="G164" s="6">
        <f t="shared" si="9"/>
        <v>2.9775301176650952</v>
      </c>
      <c r="H164" s="4"/>
    </row>
    <row r="165" spans="2:8" x14ac:dyDescent="0.3">
      <c r="B165" s="13">
        <f t="shared" si="10"/>
        <v>-2.4499999999999922</v>
      </c>
      <c r="C165" s="6">
        <f t="shared" si="8"/>
        <v>-0.63776470213450975</v>
      </c>
      <c r="D165" s="4"/>
      <c r="F165" s="13">
        <f t="shared" si="11"/>
        <v>-2.4499999999999922</v>
      </c>
      <c r="G165" s="6">
        <f t="shared" si="9"/>
        <v>2.9657730606206369</v>
      </c>
      <c r="H165" s="4"/>
    </row>
    <row r="166" spans="2:8" x14ac:dyDescent="0.3">
      <c r="B166" s="13">
        <f t="shared" si="10"/>
        <v>-2.3999999999999924</v>
      </c>
      <c r="C166" s="6">
        <f t="shared" si="8"/>
        <v>-0.67546318055115651</v>
      </c>
      <c r="D166" s="4"/>
      <c r="F166" s="13">
        <f t="shared" si="11"/>
        <v>-2.3999999999999924</v>
      </c>
      <c r="G166" s="6">
        <f t="shared" si="9"/>
        <v>2.9516020738895135</v>
      </c>
      <c r="H166" s="4"/>
    </row>
    <row r="167" spans="2:8" x14ac:dyDescent="0.3">
      <c r="B167" s="13">
        <f t="shared" si="10"/>
        <v>-2.3499999999999925</v>
      </c>
      <c r="C167" s="6">
        <f t="shared" si="8"/>
        <v>-0.71147335279084967</v>
      </c>
      <c r="D167" s="4"/>
      <c r="F167" s="13">
        <f t="shared" si="11"/>
        <v>-2.3499999999999925</v>
      </c>
      <c r="G167" s="6">
        <f t="shared" si="9"/>
        <v>2.9350525775584466</v>
      </c>
      <c r="H167" s="4"/>
    </row>
    <row r="168" spans="2:8" x14ac:dyDescent="0.3">
      <c r="B168" s="13">
        <f t="shared" si="10"/>
        <v>-2.2999999999999927</v>
      </c>
      <c r="C168" s="6">
        <f t="shared" si="8"/>
        <v>-0.74570521217672503</v>
      </c>
      <c r="D168" s="4"/>
      <c r="F168" s="13">
        <f t="shared" si="11"/>
        <v>-2.2999999999999927</v>
      </c>
      <c r="G168" s="6">
        <f t="shared" si="9"/>
        <v>2.9161659367494521</v>
      </c>
      <c r="H168" s="4"/>
    </row>
    <row r="169" spans="2:8" x14ac:dyDescent="0.3">
      <c r="B169" s="13">
        <f t="shared" si="10"/>
        <v>-2.2499999999999929</v>
      </c>
      <c r="C169" s="6">
        <f t="shared" si="8"/>
        <v>-0.77807319688792576</v>
      </c>
      <c r="D169" s="4"/>
      <c r="F169" s="13">
        <f t="shared" si="11"/>
        <v>-2.2499999999999929</v>
      </c>
      <c r="G169" s="6">
        <f t="shared" si="9"/>
        <v>2.8949893582285804</v>
      </c>
      <c r="H169" s="4"/>
    </row>
    <row r="170" spans="2:8" x14ac:dyDescent="0.3">
      <c r="B170" s="13">
        <f t="shared" si="10"/>
        <v>-2.1999999999999931</v>
      </c>
      <c r="C170" s="6">
        <f t="shared" si="8"/>
        <v>-0.80849640381959431</v>
      </c>
      <c r="D170" s="4"/>
      <c r="F170" s="13">
        <f t="shared" si="11"/>
        <v>-2.1999999999999931</v>
      </c>
      <c r="G170" s="6">
        <f t="shared" si="9"/>
        <v>2.8715757724135846</v>
      </c>
      <c r="H170" s="4"/>
    </row>
    <row r="171" spans="2:8" x14ac:dyDescent="0.3">
      <c r="B171" s="13">
        <f t="shared" si="10"/>
        <v>-2.1499999999999932</v>
      </c>
      <c r="C171" s="6">
        <f t="shared" si="8"/>
        <v>-0.83689879079850138</v>
      </c>
      <c r="D171" s="4"/>
      <c r="F171" s="13">
        <f t="shared" si="11"/>
        <v>-2.1499999999999932</v>
      </c>
      <c r="G171" s="6">
        <f t="shared" si="9"/>
        <v>2.8459837010754425</v>
      </c>
      <c r="H171" s="4"/>
    </row>
    <row r="172" spans="2:8" x14ac:dyDescent="0.3">
      <c r="B172" s="13">
        <f t="shared" si="10"/>
        <v>-2.0999999999999934</v>
      </c>
      <c r="C172" s="6">
        <f t="shared" si="8"/>
        <v>-0.86320936664887704</v>
      </c>
      <c r="D172" s="4"/>
      <c r="F172" s="13">
        <f t="shared" si="11"/>
        <v>-2.0999999999999934</v>
      </c>
      <c r="G172" s="6">
        <f t="shared" si="9"/>
        <v>2.8182771110644067</v>
      </c>
      <c r="H172" s="4"/>
    </row>
    <row r="173" spans="2:8" x14ac:dyDescent="0.3">
      <c r="B173" s="13">
        <f t="shared" si="10"/>
        <v>-2.0499999999999936</v>
      </c>
      <c r="C173" s="6">
        <f t="shared" si="8"/>
        <v>-0.88736236863337836</v>
      </c>
      <c r="D173" s="4"/>
      <c r="F173" s="13">
        <f t="shared" si="11"/>
        <v>-2.0499999999999936</v>
      </c>
      <c r="G173" s="6">
        <f t="shared" si="9"/>
        <v>2.7885252544261911</v>
      </c>
      <c r="H173" s="4"/>
    </row>
    <row r="174" spans="2:8" x14ac:dyDescent="0.3">
      <c r="B174" s="13">
        <f t="shared" si="10"/>
        <v>-1.9999999999999936</v>
      </c>
      <c r="C174" s="6">
        <f t="shared" si="8"/>
        <v>-0.90929742682568437</v>
      </c>
      <c r="D174" s="4"/>
      <c r="F174" s="13">
        <f t="shared" si="11"/>
        <v>-1.9999999999999936</v>
      </c>
      <c r="G174" s="6">
        <f t="shared" si="9"/>
        <v>2.756802495307924</v>
      </c>
      <c r="H174" s="4"/>
    </row>
    <row r="175" spans="2:8" x14ac:dyDescent="0.3">
      <c r="B175" s="13">
        <f t="shared" si="10"/>
        <v>-1.9499999999999935</v>
      </c>
      <c r="C175" s="6">
        <f t="shared" si="8"/>
        <v>-0.92895971500387164</v>
      </c>
      <c r="D175" s="4"/>
      <c r="F175" s="13">
        <f t="shared" si="11"/>
        <v>-1.9499999999999935</v>
      </c>
      <c r="G175" s="6">
        <f t="shared" si="9"/>
        <v>2.7231881240865077</v>
      </c>
      <c r="H175" s="4"/>
    </row>
    <row r="176" spans="2:8" x14ac:dyDescent="0.3">
      <c r="B176" s="13">
        <f t="shared" si="10"/>
        <v>-1.8999999999999935</v>
      </c>
      <c r="C176" s="6">
        <f t="shared" si="8"/>
        <v>-0.94630008768741658</v>
      </c>
      <c r="D176" s="4"/>
      <c r="F176" s="13">
        <f t="shared" si="11"/>
        <v>-1.8999999999999935</v>
      </c>
      <c r="G176" s="6">
        <f t="shared" si="9"/>
        <v>2.687766159183969</v>
      </c>
      <c r="H176" s="4"/>
    </row>
    <row r="177" spans="2:8" x14ac:dyDescent="0.3">
      <c r="B177" s="13">
        <f t="shared" si="10"/>
        <v>-1.8499999999999934</v>
      </c>
      <c r="C177" s="6">
        <f t="shared" si="8"/>
        <v>-0.96127520297530178</v>
      </c>
      <c r="D177" s="4"/>
      <c r="F177" s="13">
        <f t="shared" si="11"/>
        <v>-1.8499999999999934</v>
      </c>
      <c r="G177" s="6">
        <f t="shared" si="9"/>
        <v>2.6506251370651626</v>
      </c>
      <c r="H177" s="4"/>
    </row>
    <row r="178" spans="2:8" x14ac:dyDescent="0.3">
      <c r="B178" s="13">
        <f t="shared" si="10"/>
        <v>-1.7999999999999934</v>
      </c>
      <c r="C178" s="6">
        <f t="shared" si="8"/>
        <v>-0.9738476308781967</v>
      </c>
      <c r="D178" s="4"/>
      <c r="F178" s="13">
        <f t="shared" si="11"/>
        <v>-1.7999999999999934</v>
      </c>
      <c r="G178" s="6">
        <f t="shared" si="9"/>
        <v>2.6118578909427139</v>
      </c>
      <c r="H178" s="4"/>
    </row>
    <row r="179" spans="2:8" x14ac:dyDescent="0.3">
      <c r="B179" s="13">
        <f t="shared" si="10"/>
        <v>-1.7499999999999933</v>
      </c>
      <c r="C179" s="6">
        <f t="shared" si="8"/>
        <v>-0.98398594687393803</v>
      </c>
      <c r="D179" s="4"/>
      <c r="F179" s="13">
        <f t="shared" si="11"/>
        <v>-1.7499999999999933</v>
      </c>
      <c r="G179" s="6">
        <f t="shared" si="9"/>
        <v>2.5715613187423383</v>
      </c>
      <c r="H179" s="4"/>
    </row>
    <row r="180" spans="2:8" x14ac:dyDescent="0.3">
      <c r="B180" s="13">
        <f t="shared" si="10"/>
        <v>-1.6999999999999933</v>
      </c>
      <c r="C180" s="6">
        <f t="shared" si="8"/>
        <v>-0.99166481045246946</v>
      </c>
      <c r="D180" s="4"/>
      <c r="F180" s="13">
        <f t="shared" si="11"/>
        <v>-1.6999999999999933</v>
      </c>
      <c r="G180" s="6">
        <f t="shared" si="9"/>
        <v>2.5298361409084871</v>
      </c>
      <c r="H180" s="4"/>
    </row>
    <row r="181" spans="2:8" x14ac:dyDescent="0.3">
      <c r="B181" s="13">
        <f t="shared" si="10"/>
        <v>-1.6499999999999932</v>
      </c>
      <c r="C181" s="6">
        <f t="shared" si="8"/>
        <v>-0.99686502845391933</v>
      </c>
      <c r="D181" s="4"/>
      <c r="F181" s="13">
        <f t="shared" si="11"/>
        <v>-1.6499999999999932</v>
      </c>
      <c r="G181" s="6">
        <f t="shared" si="9"/>
        <v>2.4867866486556935</v>
      </c>
      <c r="H181" s="4"/>
    </row>
    <row r="182" spans="2:8" x14ac:dyDescent="0.3">
      <c r="B182" s="13">
        <f t="shared" si="10"/>
        <v>-1.5999999999999932</v>
      </c>
      <c r="C182" s="6">
        <f t="shared" si="8"/>
        <v>-0.99957360304150533</v>
      </c>
      <c r="D182" s="4"/>
      <c r="F182" s="13">
        <f t="shared" si="11"/>
        <v>-1.5999999999999932</v>
      </c>
      <c r="G182" s="6">
        <f t="shared" si="9"/>
        <v>2.4425204432948466</v>
      </c>
      <c r="H182" s="4"/>
    </row>
    <row r="183" spans="2:8" x14ac:dyDescent="0.3">
      <c r="B183" s="13">
        <f t="shared" si="10"/>
        <v>-1.5499999999999932</v>
      </c>
      <c r="C183" s="6">
        <f t="shared" si="8"/>
        <v>-0.99978376418935677</v>
      </c>
      <c r="D183" s="4"/>
      <c r="F183" s="13">
        <f t="shared" si="11"/>
        <v>-1.5499999999999932</v>
      </c>
      <c r="G183" s="6">
        <f t="shared" si="9"/>
        <v>2.3971481672859536</v>
      </c>
      <c r="H183" s="4"/>
    </row>
    <row r="184" spans="2:8" x14ac:dyDescent="0.3">
      <c r="B184" s="13">
        <f t="shared" si="10"/>
        <v>-1.4999999999999931</v>
      </c>
      <c r="C184" s="6">
        <f t="shared" si="8"/>
        <v>-0.99749498660405389</v>
      </c>
      <c r="D184" s="4"/>
      <c r="F184" s="13">
        <f t="shared" si="11"/>
        <v>-1.4999999999999931</v>
      </c>
      <c r="G184" s="6">
        <f t="shared" si="9"/>
        <v>2.3507832276896132</v>
      </c>
      <c r="H184" s="4"/>
    </row>
    <row r="185" spans="2:8" x14ac:dyDescent="0.3">
      <c r="B185" s="13">
        <f t="shared" si="10"/>
        <v>-1.4499999999999931</v>
      </c>
      <c r="C185" s="6">
        <f t="shared" si="8"/>
        <v>-0.9927129910375877</v>
      </c>
      <c r="D185" s="4"/>
      <c r="F185" s="13">
        <f t="shared" si="11"/>
        <v>-1.4499999999999931</v>
      </c>
      <c r="G185" s="6">
        <f t="shared" si="9"/>
        <v>2.3035415127084224</v>
      </c>
      <c r="H185" s="4"/>
    </row>
    <row r="186" spans="2:8" x14ac:dyDescent="0.3">
      <c r="B186" s="13">
        <f t="shared" si="10"/>
        <v>-1.399999999999993</v>
      </c>
      <c r="C186" s="6">
        <f t="shared" si="8"/>
        <v>-0.98544972998845903</v>
      </c>
      <c r="D186" s="4"/>
      <c r="F186" s="13">
        <f t="shared" si="11"/>
        <v>-1.399999999999993</v>
      </c>
      <c r="G186" s="6">
        <f t="shared" si="9"/>
        <v>2.2555411020268248</v>
      </c>
      <c r="H186" s="4"/>
    </row>
    <row r="187" spans="2:8" x14ac:dyDescent="0.3">
      <c r="B187" s="13">
        <f t="shared" si="10"/>
        <v>-1.349999999999993</v>
      </c>
      <c r="C187" s="6">
        <f t="shared" si="8"/>
        <v>-0.97572335782665753</v>
      </c>
      <c r="D187" s="4"/>
      <c r="F187" s="13">
        <f t="shared" si="11"/>
        <v>-1.349999999999993</v>
      </c>
      <c r="G187" s="6">
        <f t="shared" si="9"/>
        <v>2.2069019716733926</v>
      </c>
      <c r="H187" s="4"/>
    </row>
    <row r="188" spans="2:8" x14ac:dyDescent="0.3">
      <c r="B188" s="13">
        <f t="shared" si="10"/>
        <v>-1.2999999999999929</v>
      </c>
      <c r="C188" s="6">
        <f t="shared" si="8"/>
        <v>-0.96355818541719107</v>
      </c>
      <c r="D188" s="4"/>
      <c r="F188" s="13">
        <f t="shared" si="11"/>
        <v>-1.2999999999999929</v>
      </c>
      <c r="G188" s="6">
        <f t="shared" si="9"/>
        <v>2.1577456941432414</v>
      </c>
      <c r="H188" s="4"/>
    </row>
    <row r="189" spans="2:8" x14ac:dyDescent="0.3">
      <c r="B189" s="13">
        <f t="shared" si="10"/>
        <v>-1.2499999999999929</v>
      </c>
      <c r="C189" s="6">
        <f t="shared" si="8"/>
        <v>-0.94898461935558398</v>
      </c>
      <c r="D189" s="4"/>
      <c r="F189" s="13">
        <f t="shared" si="11"/>
        <v>-1.2499999999999929</v>
      </c>
      <c r="G189" s="6">
        <f t="shared" si="9"/>
        <v>2.1081951345301011</v>
      </c>
      <c r="H189" s="4"/>
    </row>
    <row r="190" spans="2:8" x14ac:dyDescent="0.3">
      <c r="B190" s="13">
        <f t="shared" si="10"/>
        <v>-1.1999999999999929</v>
      </c>
      <c r="C190" s="6">
        <f t="shared" si="8"/>
        <v>-0.93203908596722373</v>
      </c>
      <c r="D190" s="4"/>
      <c r="F190" s="13">
        <f t="shared" si="11"/>
        <v>-1.1999999999999929</v>
      </c>
      <c r="G190" s="6">
        <f t="shared" si="9"/>
        <v>2.0583741434275731</v>
      </c>
      <c r="H190" s="4"/>
    </row>
    <row r="191" spans="2:8" x14ac:dyDescent="0.3">
      <c r="B191" s="13">
        <f t="shared" si="10"/>
        <v>-1.1499999999999928</v>
      </c>
      <c r="C191" s="6">
        <f t="shared" si="8"/>
        <v>-0.9127639402605181</v>
      </c>
      <c r="D191" s="4"/>
      <c r="F191" s="13">
        <f t="shared" si="11"/>
        <v>-1.1499999999999928</v>
      </c>
      <c r="G191" s="6">
        <f t="shared" si="9"/>
        <v>2.0084072473671415</v>
      </c>
      <c r="H191" s="4"/>
    </row>
    <row r="192" spans="2:8" x14ac:dyDescent="0.3">
      <c r="B192" s="13">
        <f t="shared" si="10"/>
        <v>-1.0999999999999928</v>
      </c>
      <c r="C192" s="6">
        <f t="shared" si="8"/>
        <v>-0.89120736006143209</v>
      </c>
      <c r="D192" s="4"/>
      <c r="F192" s="13">
        <f t="shared" si="11"/>
        <v>-1.0999999999999928</v>
      </c>
      <c r="G192" s="6">
        <f t="shared" si="9"/>
        <v>1.9584193375667021</v>
      </c>
      <c r="H192" s="4"/>
    </row>
    <row r="193" spans="2:8" x14ac:dyDescent="0.3">
      <c r="B193" s="13">
        <f t="shared" si="10"/>
        <v>-1.0499999999999927</v>
      </c>
      <c r="C193" s="6">
        <f t="shared" si="8"/>
        <v>-0.8674232255940133</v>
      </c>
      <c r="D193" s="4"/>
      <c r="F193" s="13">
        <f t="shared" si="11"/>
        <v>-1.0499999999999927</v>
      </c>
      <c r="G193" s="6">
        <f t="shared" si="9"/>
        <v>1.9085353577675557</v>
      </c>
      <c r="H193" s="4"/>
    </row>
    <row r="194" spans="2:8" x14ac:dyDescent="0.3">
      <c r="B194" s="13">
        <f t="shared" si="10"/>
        <v>-0.99999999999999267</v>
      </c>
      <c r="C194" s="6">
        <f t="shared" si="8"/>
        <v>-0.84147098480789251</v>
      </c>
      <c r="D194" s="4"/>
      <c r="F194" s="13">
        <f t="shared" si="11"/>
        <v>-0.99999999999999267</v>
      </c>
      <c r="G194" s="6">
        <f t="shared" si="9"/>
        <v>1.8588799919401258</v>
      </c>
      <c r="H194" s="4"/>
    </row>
    <row r="195" spans="2:8" x14ac:dyDescent="0.3">
      <c r="B195" s="13">
        <f t="shared" si="10"/>
        <v>-0.94999999999999263</v>
      </c>
      <c r="C195" s="6">
        <f t="shared" si="8"/>
        <v>-0.81341550478936941</v>
      </c>
      <c r="D195" s="4"/>
      <c r="F195" s="13">
        <f t="shared" si="11"/>
        <v>-0.94999999999999263</v>
      </c>
      <c r="G195" s="6">
        <f t="shared" si="9"/>
        <v>1.8095773526389656</v>
      </c>
      <c r="H195" s="4"/>
    </row>
    <row r="196" spans="2:8" x14ac:dyDescent="0.3">
      <c r="B196" s="13">
        <f t="shared" si="10"/>
        <v>-0.89999999999999258</v>
      </c>
      <c r="C196" s="6">
        <f t="shared" si="8"/>
        <v>-0.78332690962747875</v>
      </c>
      <c r="D196" s="4"/>
      <c r="F196" s="13">
        <f t="shared" si="11"/>
        <v>-0.89999999999999258</v>
      </c>
      <c r="G196" s="6">
        <f t="shared" si="9"/>
        <v>1.7607506707860103</v>
      </c>
      <c r="H196" s="4"/>
    </row>
    <row r="197" spans="2:8" x14ac:dyDescent="0.3">
      <c r="B197" s="13">
        <f t="shared" si="10"/>
        <v>-0.84999999999999254</v>
      </c>
      <c r="C197" s="6">
        <f t="shared" si="8"/>
        <v>-0.75128040514028782</v>
      </c>
      <c r="D197" s="4"/>
      <c r="F197" s="13">
        <f t="shared" si="11"/>
        <v>-0.84999999999999254</v>
      </c>
      <c r="G197" s="6">
        <f t="shared" si="9"/>
        <v>1.7125219876574485</v>
      </c>
      <c r="H197" s="4"/>
    </row>
    <row r="198" spans="2:8" x14ac:dyDescent="0.3">
      <c r="B198" s="13">
        <f t="shared" si="10"/>
        <v>-0.79999999999999249</v>
      </c>
      <c r="C198" s="6">
        <f t="shared" si="8"/>
        <v>-0.71735609089951757</v>
      </c>
      <c r="D198" s="4"/>
      <c r="F198" s="13">
        <f t="shared" si="11"/>
        <v>-0.79999999999999249</v>
      </c>
      <c r="G198" s="6">
        <f t="shared" si="9"/>
        <v>1.6650118498440882</v>
      </c>
      <c r="H198" s="4"/>
    </row>
    <row r="199" spans="2:8" x14ac:dyDescent="0.3">
      <c r="B199" s="13">
        <f t="shared" si="10"/>
        <v>-0.74999999999999245</v>
      </c>
      <c r="C199" s="6">
        <f t="shared" si="8"/>
        <v>-0.68163876002332868</v>
      </c>
      <c r="D199" s="4"/>
      <c r="F199" s="13">
        <f t="shared" si="11"/>
        <v>-0.74999999999999245</v>
      </c>
      <c r="G199" s="6">
        <f t="shared" si="9"/>
        <v>1.6183390079476614</v>
      </c>
      <c r="H199" s="4"/>
    </row>
    <row r="200" spans="2:8" x14ac:dyDescent="0.3">
      <c r="B200" s="13">
        <f t="shared" si="10"/>
        <v>-0.69999999999999241</v>
      </c>
      <c r="C200" s="6">
        <f t="shared" si="8"/>
        <v>-0.64421768723768524</v>
      </c>
      <c r="D200" s="4"/>
      <c r="F200" s="13">
        <f t="shared" si="11"/>
        <v>-0.69999999999999241</v>
      </c>
      <c r="G200" s="6">
        <f t="shared" si="9"/>
        <v>1.5726201197661629</v>
      </c>
      <c r="H200" s="4"/>
    </row>
    <row r="201" spans="2:8" x14ac:dyDescent="0.3">
      <c r="B201" s="13">
        <f t="shared" si="10"/>
        <v>-0.64999999999999236</v>
      </c>
      <c r="C201" s="6">
        <f t="shared" si="8"/>
        <v>-0.60518640573603344</v>
      </c>
      <c r="D201" s="4"/>
      <c r="F201" s="13">
        <f t="shared" si="11"/>
        <v>-0.64999999999999236</v>
      </c>
      <c r="G201" s="6">
        <f t="shared" si="9"/>
        <v>1.5279694587101107</v>
      </c>
      <c r="H201" s="4"/>
    </row>
    <row r="202" spans="2:8" x14ac:dyDescent="0.3">
      <c r="B202" s="13">
        <f t="shared" si="10"/>
        <v>-0.59999999999999232</v>
      </c>
      <c r="C202" s="6">
        <f t="shared" si="8"/>
        <v>-0.56464247339502904</v>
      </c>
      <c r="D202" s="4"/>
      <c r="F202" s="13">
        <f t="shared" si="11"/>
        <v>-0.59999999999999232</v>
      </c>
      <c r="G202" s="6">
        <f t="shared" si="9"/>
        <v>1.4844986281785295</v>
      </c>
      <c r="H202" s="4"/>
    </row>
    <row r="203" spans="2:8" x14ac:dyDescent="0.3">
      <c r="B203" s="13">
        <f t="shared" si="10"/>
        <v>-0.54999999999999227</v>
      </c>
      <c r="C203" s="6">
        <f t="shared" si="8"/>
        <v>-0.52268722893065256</v>
      </c>
      <c r="D203" s="4"/>
      <c r="F203" s="13">
        <f t="shared" si="11"/>
        <v>-0.54999999999999227</v>
      </c>
      <c r="G203" s="6">
        <f t="shared" si="9"/>
        <v>1.4423162826085767</v>
      </c>
      <c r="H203" s="4"/>
    </row>
    <row r="204" spans="2:8" x14ac:dyDescent="0.3">
      <c r="B204" s="13">
        <f t="shared" si="10"/>
        <v>-0.49999999999999228</v>
      </c>
      <c r="C204" s="6">
        <f t="shared" si="8"/>
        <v>-0.47942553860419623</v>
      </c>
      <c r="D204" s="4"/>
      <c r="F204" s="13">
        <f t="shared" si="11"/>
        <v>-0.49999999999999228</v>
      </c>
      <c r="G204" s="6">
        <f t="shared" si="9"/>
        <v>1.4015278558960373</v>
      </c>
      <c r="H204" s="4"/>
    </row>
    <row r="205" spans="2:8" x14ac:dyDescent="0.3">
      <c r="B205" s="13">
        <f t="shared" si="10"/>
        <v>-0.4499999999999923</v>
      </c>
      <c r="C205" s="6">
        <f t="shared" si="8"/>
        <v>-0.4349655341112233</v>
      </c>
      <c r="D205" s="4"/>
      <c r="F205" s="13">
        <f t="shared" si="11"/>
        <v>-0.4499999999999923</v>
      </c>
      <c r="G205" s="6">
        <f t="shared" si="9"/>
        <v>1.3622352978654901</v>
      </c>
      <c r="H205" s="4"/>
    </row>
    <row r="206" spans="2:8" x14ac:dyDescent="0.3">
      <c r="B206" s="13">
        <f t="shared" si="10"/>
        <v>-0.39999999999999231</v>
      </c>
      <c r="C206" s="6">
        <f t="shared" si="8"/>
        <v>-0.38941834230864342</v>
      </c>
      <c r="D206" s="4"/>
      <c r="F206" s="13">
        <f t="shared" si="11"/>
        <v>-0.39999999999999231</v>
      </c>
      <c r="G206" s="6">
        <f t="shared" si="9"/>
        <v>1.3245368194488436</v>
      </c>
      <c r="H206" s="4"/>
    </row>
    <row r="207" spans="2:8" x14ac:dyDescent="0.3">
      <c r="B207" s="13">
        <f t="shared" si="10"/>
        <v>-0.34999999999999232</v>
      </c>
      <c r="C207" s="6">
        <f t="shared" ref="C207:C270" si="12">$E$6*SIN($E$7*(B207-$E$8))+$E$9</f>
        <v>-0.34289780745544413</v>
      </c>
      <c r="D207" s="4"/>
      <c r="F207" s="13">
        <f t="shared" si="11"/>
        <v>-0.34999999999999232</v>
      </c>
      <c r="G207" s="6">
        <f t="shared" ref="G207:G270" si="13">$K$6*SIN($K$7*(F207-$K$8))+$K$9</f>
        <v>1.2885266472091503</v>
      </c>
      <c r="H207" s="4"/>
    </row>
    <row r="208" spans="2:8" x14ac:dyDescent="0.3">
      <c r="B208" s="13">
        <f t="shared" ref="B208:B271" si="14">B207+0.05</f>
        <v>-0.29999999999999233</v>
      </c>
      <c r="C208" s="6">
        <f t="shared" si="12"/>
        <v>-0.29552020666133222</v>
      </c>
      <c r="D208" s="4"/>
      <c r="F208" s="13">
        <f t="shared" ref="F208:F271" si="15">F207+0.05</f>
        <v>-0.29999999999999233</v>
      </c>
      <c r="G208" s="6">
        <f t="shared" si="13"/>
        <v>1.2542947878232746</v>
      </c>
      <c r="H208" s="4"/>
    </row>
    <row r="209" spans="2:8" x14ac:dyDescent="0.3">
      <c r="B209" s="13">
        <f t="shared" si="14"/>
        <v>-0.24999999999999234</v>
      </c>
      <c r="C209" s="6">
        <f t="shared" si="12"/>
        <v>-0.2474039592545155</v>
      </c>
      <c r="D209" s="4"/>
      <c r="F209" s="13">
        <f t="shared" si="15"/>
        <v>-0.24999999999999234</v>
      </c>
      <c r="G209" s="6">
        <f t="shared" si="13"/>
        <v>1.221926803112074</v>
      </c>
      <c r="H209" s="4"/>
    </row>
    <row r="210" spans="2:8" x14ac:dyDescent="0.3">
      <c r="B210" s="13">
        <f t="shared" si="14"/>
        <v>-0.19999999999999235</v>
      </c>
      <c r="C210" s="6">
        <f t="shared" si="12"/>
        <v>-0.19866933079505372</v>
      </c>
      <c r="D210" s="4"/>
      <c r="F210" s="13">
        <f t="shared" si="15"/>
        <v>-0.19999999999999235</v>
      </c>
      <c r="G210" s="6">
        <f t="shared" si="13"/>
        <v>1.1915035961804052</v>
      </c>
      <c r="H210" s="4"/>
    </row>
    <row r="211" spans="2:8" x14ac:dyDescent="0.3">
      <c r="B211" s="13">
        <f t="shared" si="14"/>
        <v>-0.14999999999999236</v>
      </c>
      <c r="C211" s="6">
        <f t="shared" si="12"/>
        <v>-0.14943813247359167</v>
      </c>
      <c r="D211" s="4"/>
      <c r="F211" s="13">
        <f t="shared" si="15"/>
        <v>-0.14999999999999236</v>
      </c>
      <c r="G211" s="6">
        <f t="shared" si="13"/>
        <v>1.1631012092014981</v>
      </c>
      <c r="H211" s="4"/>
    </row>
    <row r="212" spans="2:8" x14ac:dyDescent="0.3">
      <c r="B212" s="13">
        <f t="shared" si="14"/>
        <v>-9.9999999999992359E-2</v>
      </c>
      <c r="C212" s="6">
        <f t="shared" si="12"/>
        <v>-9.983341664682055E-2</v>
      </c>
      <c r="D212" s="4"/>
      <c r="F212" s="13">
        <f t="shared" si="15"/>
        <v>-9.9999999999992359E-2</v>
      </c>
      <c r="G212" s="6">
        <f t="shared" si="13"/>
        <v>1.1367906333511226</v>
      </c>
      <c r="H212" s="4"/>
    </row>
    <row r="213" spans="2:8" x14ac:dyDescent="0.3">
      <c r="B213" s="13">
        <f t="shared" si="14"/>
        <v>-4.9999999999992356E-2</v>
      </c>
      <c r="C213" s="6">
        <f t="shared" si="12"/>
        <v>-4.9979169270670691E-2</v>
      </c>
      <c r="D213" s="4"/>
      <c r="F213" s="13">
        <f t="shared" si="15"/>
        <v>-4.9999999999992356E-2</v>
      </c>
      <c r="G213" s="6">
        <f t="shared" si="13"/>
        <v>1.1126376313666211</v>
      </c>
      <c r="H213" s="4"/>
    </row>
    <row r="214" spans="2:8" x14ac:dyDescent="0.3">
      <c r="B214" s="13">
        <f t="shared" si="14"/>
        <v>7.6466610821057657E-15</v>
      </c>
      <c r="C214" s="6">
        <f t="shared" si="12"/>
        <v>7.6466610821057657E-15</v>
      </c>
      <c r="D214" s="4"/>
      <c r="F214" s="13">
        <f t="shared" si="15"/>
        <v>7.6466610821057657E-15</v>
      </c>
      <c r="G214" s="6">
        <f t="shared" si="13"/>
        <v>1.0907025731743152</v>
      </c>
      <c r="H214" s="4"/>
    </row>
    <row r="215" spans="2:8" x14ac:dyDescent="0.3">
      <c r="B215" s="13">
        <f t="shared" si="14"/>
        <v>5.0000000000007649E-2</v>
      </c>
      <c r="C215" s="6">
        <f t="shared" si="12"/>
        <v>4.9979169270685971E-2</v>
      </c>
      <c r="D215" s="4"/>
      <c r="F215" s="13">
        <f t="shared" si="15"/>
        <v>5.0000000000007649E-2</v>
      </c>
      <c r="G215" s="6">
        <f t="shared" si="13"/>
        <v>1.071040284996128</v>
      </c>
      <c r="H215" s="4"/>
    </row>
    <row r="216" spans="2:8" x14ac:dyDescent="0.3">
      <c r="B216" s="13">
        <f t="shared" si="14"/>
        <v>0.10000000000000765</v>
      </c>
      <c r="C216" s="6">
        <f t="shared" si="12"/>
        <v>9.983341664683576E-2</v>
      </c>
      <c r="D216" s="4"/>
      <c r="F216" s="13">
        <f t="shared" si="15"/>
        <v>0.10000000000000765</v>
      </c>
      <c r="G216" s="6">
        <f t="shared" si="13"/>
        <v>1.0536999123125832</v>
      </c>
      <c r="H216" s="4"/>
    </row>
    <row r="217" spans="2:8" x14ac:dyDescent="0.3">
      <c r="B217" s="13">
        <f t="shared" si="14"/>
        <v>0.15000000000000765</v>
      </c>
      <c r="C217" s="6">
        <f t="shared" si="12"/>
        <v>0.14943813247360679</v>
      </c>
      <c r="D217" s="4"/>
      <c r="F217" s="13">
        <f t="shared" si="15"/>
        <v>0.15000000000000765</v>
      </c>
      <c r="G217" s="6">
        <f t="shared" si="13"/>
        <v>1.038724797024698</v>
      </c>
      <c r="H217" s="4"/>
    </row>
    <row r="218" spans="2:8" x14ac:dyDescent="0.3">
      <c r="B218" s="13">
        <f t="shared" si="14"/>
        <v>0.20000000000000767</v>
      </c>
      <c r="C218" s="6">
        <f t="shared" si="12"/>
        <v>0.19866933079506874</v>
      </c>
      <c r="D218" s="4"/>
      <c r="F218" s="13">
        <f t="shared" si="15"/>
        <v>0.20000000000000767</v>
      </c>
      <c r="G218" s="6">
        <f t="shared" si="13"/>
        <v>1.0261523691218031</v>
      </c>
      <c r="H218" s="4"/>
    </row>
    <row r="219" spans="2:8" x14ac:dyDescent="0.3">
      <c r="B219" s="13">
        <f t="shared" si="14"/>
        <v>0.25000000000000766</v>
      </c>
      <c r="C219" s="6">
        <f t="shared" si="12"/>
        <v>0.24740395925453035</v>
      </c>
      <c r="D219" s="4"/>
      <c r="F219" s="13">
        <f t="shared" si="15"/>
        <v>0.25000000000000766</v>
      </c>
      <c r="G219" s="6">
        <f t="shared" si="13"/>
        <v>1.0160140531260617</v>
      </c>
      <c r="H219" s="4"/>
    </row>
    <row r="220" spans="2:8" x14ac:dyDescent="0.3">
      <c r="B220" s="13">
        <f t="shared" si="14"/>
        <v>0.30000000000000765</v>
      </c>
      <c r="C220" s="6">
        <f t="shared" si="12"/>
        <v>0.29552020666134687</v>
      </c>
      <c r="D220" s="4"/>
      <c r="F220" s="13">
        <f t="shared" si="15"/>
        <v>0.30000000000000765</v>
      </c>
      <c r="G220" s="6">
        <f t="shared" si="13"/>
        <v>1.0083351895475303</v>
      </c>
      <c r="H220" s="4"/>
    </row>
    <row r="221" spans="2:8" x14ac:dyDescent="0.3">
      <c r="B221" s="13">
        <f t="shared" si="14"/>
        <v>0.35000000000000764</v>
      </c>
      <c r="C221" s="6">
        <f t="shared" si="12"/>
        <v>0.3428978074554585</v>
      </c>
      <c r="D221" s="4"/>
      <c r="F221" s="13">
        <f t="shared" si="15"/>
        <v>0.35000000000000764</v>
      </c>
      <c r="G221" s="6">
        <f t="shared" si="13"/>
        <v>1.0031349715460807</v>
      </c>
      <c r="H221" s="4"/>
    </row>
    <row r="222" spans="2:8" x14ac:dyDescent="0.3">
      <c r="B222" s="13">
        <f t="shared" si="14"/>
        <v>0.40000000000000763</v>
      </c>
      <c r="C222" s="6">
        <f t="shared" si="12"/>
        <v>0.38941834230865752</v>
      </c>
      <c r="D222" s="4"/>
      <c r="F222" s="13">
        <f t="shared" si="15"/>
        <v>0.40000000000000763</v>
      </c>
      <c r="G222" s="6">
        <f t="shared" si="13"/>
        <v>1.0004263969584946</v>
      </c>
      <c r="H222" s="4"/>
    </row>
    <row r="223" spans="2:8" x14ac:dyDescent="0.3">
      <c r="B223" s="13">
        <f t="shared" si="14"/>
        <v>0.45000000000000762</v>
      </c>
      <c r="C223" s="6">
        <f t="shared" si="12"/>
        <v>0.43496553411123706</v>
      </c>
      <c r="D223" s="4"/>
      <c r="F223" s="13">
        <f t="shared" si="15"/>
        <v>0.45000000000000762</v>
      </c>
      <c r="G223" s="6">
        <f t="shared" si="13"/>
        <v>1.0002162358106432</v>
      </c>
      <c r="H223" s="4"/>
    </row>
    <row r="224" spans="2:8" x14ac:dyDescent="0.3">
      <c r="B224" s="13">
        <f t="shared" si="14"/>
        <v>0.50000000000000766</v>
      </c>
      <c r="C224" s="6">
        <f t="shared" si="12"/>
        <v>0.47942553860420972</v>
      </c>
      <c r="D224" s="4"/>
      <c r="F224" s="13">
        <f t="shared" si="15"/>
        <v>0.50000000000000766</v>
      </c>
      <c r="G224" s="6">
        <f t="shared" si="13"/>
        <v>1.0025050133959461</v>
      </c>
      <c r="H224" s="4"/>
    </row>
    <row r="225" spans="2:8" x14ac:dyDescent="0.3">
      <c r="B225" s="13">
        <f t="shared" si="14"/>
        <v>0.5500000000000077</v>
      </c>
      <c r="C225" s="6">
        <f t="shared" si="12"/>
        <v>0.52268722893066577</v>
      </c>
      <c r="D225" s="4"/>
      <c r="F225" s="13">
        <f t="shared" si="15"/>
        <v>0.5500000000000077</v>
      </c>
      <c r="G225" s="6">
        <f t="shared" si="13"/>
        <v>1.0072870089624124</v>
      </c>
      <c r="H225" s="4"/>
    </row>
    <row r="226" spans="2:8" x14ac:dyDescent="0.3">
      <c r="B226" s="13">
        <f t="shared" si="14"/>
        <v>0.60000000000000775</v>
      </c>
      <c r="C226" s="6">
        <f t="shared" si="12"/>
        <v>0.5646424733950417</v>
      </c>
      <c r="D226" s="4"/>
      <c r="F226" s="13">
        <f t="shared" si="15"/>
        <v>0.60000000000000775</v>
      </c>
      <c r="G226" s="6">
        <f t="shared" si="13"/>
        <v>1.014550270011541</v>
      </c>
      <c r="H226" s="4"/>
    </row>
    <row r="227" spans="2:8" x14ac:dyDescent="0.3">
      <c r="B227" s="13">
        <f t="shared" si="14"/>
        <v>0.65000000000000779</v>
      </c>
      <c r="C227" s="6">
        <f t="shared" si="12"/>
        <v>0.60518640573604576</v>
      </c>
      <c r="D227" s="4"/>
      <c r="F227" s="13">
        <f t="shared" si="15"/>
        <v>0.65000000000000779</v>
      </c>
      <c r="G227" s="6">
        <f t="shared" si="13"/>
        <v>1.0242766421733427</v>
      </c>
      <c r="H227" s="4"/>
    </row>
    <row r="228" spans="2:8" x14ac:dyDescent="0.3">
      <c r="B228" s="13">
        <f t="shared" si="14"/>
        <v>0.70000000000000784</v>
      </c>
      <c r="C228" s="6">
        <f t="shared" si="12"/>
        <v>0.64421768723769701</v>
      </c>
      <c r="D228" s="4"/>
      <c r="F228" s="13">
        <f t="shared" si="15"/>
        <v>0.70000000000000784</v>
      </c>
      <c r="G228" s="6">
        <f t="shared" si="13"/>
        <v>1.0364418145828092</v>
      </c>
      <c r="H228" s="4"/>
    </row>
    <row r="229" spans="2:8" x14ac:dyDescent="0.3">
      <c r="B229" s="13">
        <f t="shared" si="14"/>
        <v>0.75000000000000788</v>
      </c>
      <c r="C229" s="6">
        <f t="shared" si="12"/>
        <v>0.6816387600233399</v>
      </c>
      <c r="D229" s="4"/>
      <c r="F229" s="13">
        <f t="shared" si="15"/>
        <v>0.75000000000000788</v>
      </c>
      <c r="G229" s="6">
        <f t="shared" si="13"/>
        <v>1.0510153806444165</v>
      </c>
      <c r="H229" s="4"/>
    </row>
    <row r="230" spans="2:8" x14ac:dyDescent="0.3">
      <c r="B230" s="13">
        <f t="shared" si="14"/>
        <v>0.80000000000000793</v>
      </c>
      <c r="C230" s="6">
        <f t="shared" si="12"/>
        <v>0.71735609089952823</v>
      </c>
      <c r="D230" s="4"/>
      <c r="F230" s="13">
        <f t="shared" si="15"/>
        <v>0.80000000000000793</v>
      </c>
      <c r="G230" s="6">
        <f t="shared" si="13"/>
        <v>1.0679609140327764</v>
      </c>
      <c r="H230" s="4"/>
    </row>
    <row r="231" spans="2:8" x14ac:dyDescent="0.3">
      <c r="B231" s="13">
        <f t="shared" si="14"/>
        <v>0.85000000000000797</v>
      </c>
      <c r="C231" s="6">
        <f t="shared" si="12"/>
        <v>0.75128040514029792</v>
      </c>
      <c r="D231" s="4"/>
      <c r="F231" s="13">
        <f t="shared" si="15"/>
        <v>0.85000000000000797</v>
      </c>
      <c r="G231" s="6">
        <f t="shared" si="13"/>
        <v>1.0872360597394821</v>
      </c>
      <c r="H231" s="4"/>
    </row>
    <row r="232" spans="2:8" x14ac:dyDescent="0.3">
      <c r="B232" s="13">
        <f t="shared" si="14"/>
        <v>0.90000000000000802</v>
      </c>
      <c r="C232" s="6">
        <f t="shared" si="12"/>
        <v>0.78332690962748841</v>
      </c>
      <c r="D232" s="4"/>
      <c r="F232" s="13">
        <f t="shared" si="15"/>
        <v>0.90000000000000802</v>
      </c>
      <c r="G232" s="6">
        <f t="shared" si="13"/>
        <v>1.1087926399385681</v>
      </c>
      <c r="H232" s="4"/>
    </row>
    <row r="233" spans="2:8" x14ac:dyDescent="0.3">
      <c r="B233" s="13">
        <f t="shared" si="14"/>
        <v>0.95000000000000806</v>
      </c>
      <c r="C233" s="6">
        <f t="shared" si="12"/>
        <v>0.81341550478937841</v>
      </c>
      <c r="D233" s="4"/>
      <c r="F233" s="13">
        <f t="shared" si="15"/>
        <v>0.95000000000000806</v>
      </c>
      <c r="G233" s="6">
        <f t="shared" si="13"/>
        <v>1.1325767744059871</v>
      </c>
      <c r="H233" s="4"/>
    </row>
    <row r="234" spans="2:8" x14ac:dyDescent="0.3">
      <c r="B234" s="13">
        <f t="shared" si="14"/>
        <v>1.000000000000008</v>
      </c>
      <c r="C234" s="6">
        <f t="shared" si="12"/>
        <v>0.84147098480790083</v>
      </c>
      <c r="D234" s="4"/>
      <c r="F234" s="13">
        <f t="shared" si="15"/>
        <v>1.000000000000008</v>
      </c>
      <c r="G234" s="6">
        <f t="shared" si="13"/>
        <v>1.1585290151921077</v>
      </c>
      <c r="H234" s="4"/>
    </row>
    <row r="235" spans="2:8" x14ac:dyDescent="0.3">
      <c r="B235" s="13">
        <f t="shared" si="14"/>
        <v>1.050000000000008</v>
      </c>
      <c r="C235" s="6">
        <f t="shared" si="12"/>
        <v>0.86742322559402085</v>
      </c>
      <c r="D235" s="4"/>
      <c r="F235" s="13">
        <f t="shared" si="15"/>
        <v>1.050000000000008</v>
      </c>
      <c r="G235" s="6">
        <f t="shared" si="13"/>
        <v>1.186584495210631</v>
      </c>
      <c r="H235" s="4"/>
    </row>
    <row r="236" spans="2:8" x14ac:dyDescent="0.3">
      <c r="B236" s="13">
        <f t="shared" si="14"/>
        <v>1.1000000000000081</v>
      </c>
      <c r="C236" s="6">
        <f t="shared" si="12"/>
        <v>0.89120736006143897</v>
      </c>
      <c r="D236" s="4"/>
      <c r="F236" s="13">
        <f t="shared" si="15"/>
        <v>1.1000000000000081</v>
      </c>
      <c r="G236" s="6">
        <f t="shared" si="13"/>
        <v>1.2166730903725216</v>
      </c>
      <c r="H236" s="4"/>
    </row>
    <row r="237" spans="2:8" x14ac:dyDescent="0.3">
      <c r="B237" s="13">
        <f t="shared" si="14"/>
        <v>1.1500000000000081</v>
      </c>
      <c r="C237" s="6">
        <f t="shared" si="12"/>
        <v>0.91276394026052443</v>
      </c>
      <c r="D237" s="4"/>
      <c r="F237" s="13">
        <f t="shared" si="15"/>
        <v>1.1500000000000081</v>
      </c>
      <c r="G237" s="6">
        <f t="shared" si="13"/>
        <v>1.2487195948597125</v>
      </c>
      <c r="H237" s="4"/>
    </row>
    <row r="238" spans="2:8" x14ac:dyDescent="0.3">
      <c r="B238" s="13">
        <f t="shared" si="14"/>
        <v>1.2000000000000082</v>
      </c>
      <c r="C238" s="6">
        <f t="shared" si="12"/>
        <v>0.93203908596722929</v>
      </c>
      <c r="D238" s="4"/>
      <c r="F238" s="13">
        <f t="shared" si="15"/>
        <v>1.2000000000000082</v>
      </c>
      <c r="G238" s="6">
        <f t="shared" si="13"/>
        <v>1.2826439091004831</v>
      </c>
      <c r="H238" s="4"/>
    </row>
    <row r="239" spans="2:8" x14ac:dyDescent="0.3">
      <c r="B239" s="13">
        <f t="shared" si="14"/>
        <v>1.2500000000000082</v>
      </c>
      <c r="C239" s="6">
        <f t="shared" si="12"/>
        <v>0.94898461935558875</v>
      </c>
      <c r="D239" s="4"/>
      <c r="F239" s="13">
        <f t="shared" si="15"/>
        <v>1.2500000000000082</v>
      </c>
      <c r="G239" s="6">
        <f t="shared" si="13"/>
        <v>1.3183612399766718</v>
      </c>
      <c r="H239" s="4"/>
    </row>
    <row r="240" spans="2:8" x14ac:dyDescent="0.3">
      <c r="B240" s="13">
        <f t="shared" si="14"/>
        <v>1.3000000000000083</v>
      </c>
      <c r="C240" s="6">
        <f t="shared" si="12"/>
        <v>0.96355818541719518</v>
      </c>
      <c r="D240" s="4"/>
      <c r="F240" s="13">
        <f t="shared" si="15"/>
        <v>1.3000000000000083</v>
      </c>
      <c r="G240" s="6">
        <f t="shared" si="13"/>
        <v>1.3557823127623152</v>
      </c>
      <c r="H240" s="4"/>
    </row>
    <row r="241" spans="2:8" x14ac:dyDescent="0.3">
      <c r="B241" s="13">
        <f t="shared" si="14"/>
        <v>1.3500000000000083</v>
      </c>
      <c r="C241" s="6">
        <f t="shared" si="12"/>
        <v>0.97572335782666086</v>
      </c>
      <c r="D241" s="4"/>
      <c r="F241" s="13">
        <f t="shared" si="15"/>
        <v>1.3500000000000083</v>
      </c>
      <c r="G241" s="6">
        <f t="shared" si="13"/>
        <v>1.394813594263967</v>
      </c>
      <c r="H241" s="4"/>
    </row>
    <row r="242" spans="2:8" x14ac:dyDescent="0.3">
      <c r="B242" s="13">
        <f t="shared" si="14"/>
        <v>1.4000000000000083</v>
      </c>
      <c r="C242" s="6">
        <f t="shared" si="12"/>
        <v>0.98544972998846159</v>
      </c>
      <c r="D242" s="4"/>
      <c r="F242" s="13">
        <f t="shared" si="15"/>
        <v>1.4000000000000083</v>
      </c>
      <c r="G242" s="6">
        <f t="shared" si="13"/>
        <v>1.4353575266049714</v>
      </c>
      <c r="H242" s="4"/>
    </row>
    <row r="243" spans="2:8" x14ac:dyDescent="0.3">
      <c r="B243" s="13">
        <f t="shared" si="14"/>
        <v>1.4500000000000084</v>
      </c>
      <c r="C243" s="6">
        <f t="shared" si="12"/>
        <v>0.99271299103758948</v>
      </c>
      <c r="D243" s="4"/>
      <c r="F243" s="13">
        <f t="shared" si="15"/>
        <v>1.4500000000000084</v>
      </c>
      <c r="G243" s="6">
        <f t="shared" si="13"/>
        <v>1.4773127710693479</v>
      </c>
      <c r="H243" s="4"/>
    </row>
    <row r="244" spans="2:8" x14ac:dyDescent="0.3">
      <c r="B244" s="13">
        <f t="shared" si="14"/>
        <v>1.5000000000000084</v>
      </c>
      <c r="C244" s="6">
        <f t="shared" si="12"/>
        <v>0.997494986604055</v>
      </c>
      <c r="D244" s="4"/>
      <c r="F244" s="13">
        <f t="shared" si="15"/>
        <v>1.5000000000000084</v>
      </c>
      <c r="G244" s="6">
        <f t="shared" si="13"/>
        <v>1.5205744613958043</v>
      </c>
      <c r="H244" s="4"/>
    </row>
    <row r="245" spans="2:8" x14ac:dyDescent="0.3">
      <c r="B245" s="13">
        <f t="shared" si="14"/>
        <v>1.5500000000000085</v>
      </c>
      <c r="C245" s="6">
        <f t="shared" si="12"/>
        <v>0.9997837641893571</v>
      </c>
      <c r="D245" s="4"/>
      <c r="F245" s="13">
        <f t="shared" si="15"/>
        <v>1.5500000000000085</v>
      </c>
      <c r="G245" s="6">
        <f t="shared" si="13"/>
        <v>1.5650344658887774</v>
      </c>
      <c r="H245" s="4"/>
    </row>
    <row r="246" spans="2:8" x14ac:dyDescent="0.3">
      <c r="B246" s="13">
        <f t="shared" si="14"/>
        <v>1.6000000000000085</v>
      </c>
      <c r="C246" s="6">
        <f t="shared" si="12"/>
        <v>0.99957360304150489</v>
      </c>
      <c r="D246" s="4"/>
      <c r="F246" s="13">
        <f t="shared" si="15"/>
        <v>1.6000000000000085</v>
      </c>
      <c r="G246" s="6">
        <f t="shared" si="13"/>
        <v>1.6105816576913574</v>
      </c>
      <c r="H246" s="4"/>
    </row>
    <row r="247" spans="2:8" x14ac:dyDescent="0.3">
      <c r="B247" s="13">
        <f t="shared" si="14"/>
        <v>1.6500000000000086</v>
      </c>
      <c r="C247" s="6">
        <f t="shared" si="12"/>
        <v>0.99686502845391822</v>
      </c>
      <c r="D247" s="4"/>
      <c r="F247" s="13">
        <f t="shared" si="15"/>
        <v>1.6500000000000086</v>
      </c>
      <c r="G247" s="6">
        <f t="shared" si="13"/>
        <v>1.6571021925445568</v>
      </c>
      <c r="H247" s="4"/>
    </row>
    <row r="248" spans="2:8" x14ac:dyDescent="0.3">
      <c r="B248" s="13">
        <f t="shared" si="14"/>
        <v>1.7000000000000086</v>
      </c>
      <c r="C248" s="6">
        <f t="shared" si="12"/>
        <v>0.99166481045246746</v>
      </c>
      <c r="D248" s="4"/>
      <c r="F248" s="13">
        <f t="shared" si="15"/>
        <v>1.7000000000000086</v>
      </c>
      <c r="G248" s="6">
        <f t="shared" si="13"/>
        <v>1.7044797933386686</v>
      </c>
      <c r="H248" s="4"/>
    </row>
    <row r="249" spans="2:8" x14ac:dyDescent="0.3">
      <c r="B249" s="13">
        <f t="shared" si="14"/>
        <v>1.7500000000000087</v>
      </c>
      <c r="C249" s="6">
        <f t="shared" si="12"/>
        <v>0.98398594687393537</v>
      </c>
      <c r="D249" s="4"/>
      <c r="F249" s="13">
        <f t="shared" si="15"/>
        <v>1.7500000000000087</v>
      </c>
      <c r="G249" s="6">
        <f t="shared" si="13"/>
        <v>1.7525960407454855</v>
      </c>
      <c r="H249" s="4"/>
    </row>
    <row r="250" spans="2:8" x14ac:dyDescent="0.3">
      <c r="B250" s="13">
        <f t="shared" si="14"/>
        <v>1.8000000000000087</v>
      </c>
      <c r="C250" s="6">
        <f t="shared" si="12"/>
        <v>0.97384763087819326</v>
      </c>
      <c r="D250" s="4"/>
      <c r="F250" s="13">
        <f t="shared" si="15"/>
        <v>1.8000000000000087</v>
      </c>
      <c r="G250" s="6">
        <f t="shared" si="13"/>
        <v>1.8013306692049473</v>
      </c>
      <c r="H250" s="4"/>
    </row>
    <row r="251" spans="2:8" x14ac:dyDescent="0.3">
      <c r="B251" s="13">
        <f t="shared" si="14"/>
        <v>1.8500000000000087</v>
      </c>
      <c r="C251" s="6">
        <f t="shared" si="12"/>
        <v>0.96127520297529756</v>
      </c>
      <c r="D251" s="4"/>
      <c r="F251" s="13">
        <f t="shared" si="15"/>
        <v>1.8500000000000087</v>
      </c>
      <c r="G251" s="6">
        <f t="shared" si="13"/>
        <v>1.8505618675264095</v>
      </c>
      <c r="H251" s="4"/>
    </row>
    <row r="252" spans="2:8" x14ac:dyDescent="0.3">
      <c r="B252" s="13">
        <f t="shared" si="14"/>
        <v>1.9000000000000088</v>
      </c>
      <c r="C252" s="6">
        <f t="shared" si="12"/>
        <v>0.9463000876874117</v>
      </c>
      <c r="D252" s="4"/>
      <c r="F252" s="13">
        <f t="shared" si="15"/>
        <v>1.9000000000000088</v>
      </c>
      <c r="G252" s="6">
        <f t="shared" si="13"/>
        <v>1.9001665833531807</v>
      </c>
      <c r="H252" s="4"/>
    </row>
    <row r="253" spans="2:8" x14ac:dyDescent="0.3">
      <c r="B253" s="13">
        <f t="shared" si="14"/>
        <v>1.9500000000000088</v>
      </c>
      <c r="C253" s="6">
        <f t="shared" si="12"/>
        <v>0.92895971500386598</v>
      </c>
      <c r="D253" s="4"/>
      <c r="F253" s="13">
        <f t="shared" si="15"/>
        <v>1.9500000000000088</v>
      </c>
      <c r="G253" s="6">
        <f t="shared" si="13"/>
        <v>1.9500208307293305</v>
      </c>
      <c r="H253" s="4"/>
    </row>
    <row r="254" spans="2:8" x14ac:dyDescent="0.3">
      <c r="B254" s="13">
        <f t="shared" si="14"/>
        <v>2.0000000000000089</v>
      </c>
      <c r="C254" s="6">
        <f t="shared" si="12"/>
        <v>0.90929742682567805</v>
      </c>
      <c r="D254" s="4"/>
      <c r="F254" s="13">
        <f t="shared" si="15"/>
        <v>2.0000000000000089</v>
      </c>
      <c r="G254" s="6">
        <f t="shared" si="13"/>
        <v>2.0000000000000089</v>
      </c>
      <c r="H254" s="4"/>
    </row>
    <row r="255" spans="2:8" x14ac:dyDescent="0.3">
      <c r="B255" s="13">
        <f t="shared" si="14"/>
        <v>2.0500000000000087</v>
      </c>
      <c r="C255" s="6">
        <f t="shared" si="12"/>
        <v>0.88736236863337137</v>
      </c>
      <c r="D255" s="4"/>
      <c r="F255" s="13">
        <f t="shared" si="15"/>
        <v>2.0500000000000087</v>
      </c>
      <c r="G255" s="6">
        <f t="shared" si="13"/>
        <v>2.0499791692706872</v>
      </c>
      <c r="H255" s="4"/>
    </row>
    <row r="256" spans="2:8" x14ac:dyDescent="0.3">
      <c r="B256" s="13">
        <f t="shared" si="14"/>
        <v>2.1000000000000085</v>
      </c>
      <c r="C256" s="6">
        <f t="shared" si="12"/>
        <v>0.86320936664886949</v>
      </c>
      <c r="D256" s="4"/>
      <c r="F256" s="13">
        <f t="shared" si="15"/>
        <v>2.1000000000000085</v>
      </c>
      <c r="G256" s="6">
        <f t="shared" si="13"/>
        <v>2.0998334166468364</v>
      </c>
      <c r="H256" s="4"/>
    </row>
    <row r="257" spans="2:8" x14ac:dyDescent="0.3">
      <c r="B257" s="13">
        <f t="shared" si="14"/>
        <v>2.1500000000000083</v>
      </c>
      <c r="C257" s="6">
        <f t="shared" si="12"/>
        <v>0.83689879079849316</v>
      </c>
      <c r="D257" s="4"/>
      <c r="F257" s="13">
        <f t="shared" si="15"/>
        <v>2.1500000000000083</v>
      </c>
      <c r="G257" s="6">
        <f t="shared" si="13"/>
        <v>2.1494381324736076</v>
      </c>
      <c r="H257" s="4"/>
    </row>
    <row r="258" spans="2:8" x14ac:dyDescent="0.3">
      <c r="B258" s="13">
        <f t="shared" si="14"/>
        <v>2.2000000000000082</v>
      </c>
      <c r="C258" s="6">
        <f t="shared" si="12"/>
        <v>0.80849640381958543</v>
      </c>
      <c r="D258" s="4"/>
      <c r="F258" s="13">
        <f t="shared" si="15"/>
        <v>2.2000000000000082</v>
      </c>
      <c r="G258" s="6">
        <f t="shared" si="13"/>
        <v>2.1986693307950693</v>
      </c>
      <c r="H258" s="4"/>
    </row>
    <row r="259" spans="2:8" x14ac:dyDescent="0.3">
      <c r="B259" s="13">
        <f t="shared" si="14"/>
        <v>2.250000000000008</v>
      </c>
      <c r="C259" s="6">
        <f t="shared" si="12"/>
        <v>0.77807319688791621</v>
      </c>
      <c r="D259" s="4"/>
      <c r="F259" s="13">
        <f t="shared" si="15"/>
        <v>2.250000000000008</v>
      </c>
      <c r="G259" s="6">
        <f t="shared" si="13"/>
        <v>2.2474039592545307</v>
      </c>
      <c r="H259" s="4"/>
    </row>
    <row r="260" spans="2:8" x14ac:dyDescent="0.3">
      <c r="B260" s="13">
        <f t="shared" si="14"/>
        <v>2.3000000000000078</v>
      </c>
      <c r="C260" s="6">
        <f t="shared" si="12"/>
        <v>0.74570521217671493</v>
      </c>
      <c r="D260" s="4"/>
      <c r="F260" s="13">
        <f t="shared" si="15"/>
        <v>2.3000000000000078</v>
      </c>
      <c r="G260" s="6">
        <f t="shared" si="13"/>
        <v>2.2955202066613469</v>
      </c>
      <c r="H260" s="4"/>
    </row>
    <row r="261" spans="2:8" x14ac:dyDescent="0.3">
      <c r="B261" s="13">
        <f t="shared" si="14"/>
        <v>2.3500000000000076</v>
      </c>
      <c r="C261" s="6">
        <f t="shared" si="12"/>
        <v>0.71147335279083901</v>
      </c>
      <c r="D261" s="4"/>
      <c r="F261" s="13">
        <f t="shared" si="15"/>
        <v>2.3500000000000076</v>
      </c>
      <c r="G261" s="6">
        <f t="shared" si="13"/>
        <v>2.3428978074554587</v>
      </c>
      <c r="H261" s="4"/>
    </row>
    <row r="262" spans="2:8" x14ac:dyDescent="0.3">
      <c r="B262" s="13">
        <f t="shared" si="14"/>
        <v>2.4000000000000075</v>
      </c>
      <c r="C262" s="6">
        <f t="shared" si="12"/>
        <v>0.6754631805511454</v>
      </c>
      <c r="D262" s="4"/>
      <c r="F262" s="13">
        <f t="shared" si="15"/>
        <v>2.4000000000000075</v>
      </c>
      <c r="G262" s="6">
        <f t="shared" si="13"/>
        <v>2.3894183423086575</v>
      </c>
      <c r="H262" s="4"/>
    </row>
    <row r="263" spans="2:8" x14ac:dyDescent="0.3">
      <c r="B263" s="13">
        <f t="shared" si="14"/>
        <v>2.4500000000000073</v>
      </c>
      <c r="C263" s="6">
        <f t="shared" si="12"/>
        <v>0.6377647021344981</v>
      </c>
      <c r="D263" s="4"/>
      <c r="F263" s="13">
        <f t="shared" si="15"/>
        <v>2.4500000000000073</v>
      </c>
      <c r="G263" s="6">
        <f t="shared" si="13"/>
        <v>2.4349655341112366</v>
      </c>
      <c r="H263" s="4"/>
    </row>
    <row r="264" spans="2:8" x14ac:dyDescent="0.3">
      <c r="B264" s="13">
        <f t="shared" si="14"/>
        <v>2.5000000000000071</v>
      </c>
      <c r="C264" s="6">
        <f t="shared" si="12"/>
        <v>0.59847214410395078</v>
      </c>
      <c r="D264" s="4"/>
      <c r="F264" s="13">
        <f t="shared" si="15"/>
        <v>2.5000000000000071</v>
      </c>
      <c r="G264" s="6">
        <f t="shared" si="13"/>
        <v>2.4794255386042092</v>
      </c>
      <c r="H264" s="4"/>
    </row>
    <row r="265" spans="2:8" x14ac:dyDescent="0.3">
      <c r="B265" s="13">
        <f t="shared" si="14"/>
        <v>2.5500000000000069</v>
      </c>
      <c r="C265" s="6">
        <f t="shared" si="12"/>
        <v>0.55768371739141109</v>
      </c>
      <c r="D265" s="4"/>
      <c r="F265" s="13">
        <f t="shared" si="15"/>
        <v>2.5500000000000069</v>
      </c>
      <c r="G265" s="6">
        <f t="shared" si="13"/>
        <v>2.522687228930665</v>
      </c>
      <c r="H265" s="4"/>
    </row>
    <row r="266" spans="2:8" x14ac:dyDescent="0.3">
      <c r="B266" s="13">
        <f t="shared" si="14"/>
        <v>2.6000000000000068</v>
      </c>
      <c r="C266" s="6">
        <f t="shared" si="12"/>
        <v>0.5155013718214585</v>
      </c>
      <c r="D266" s="4"/>
      <c r="F266" s="13">
        <f t="shared" si="15"/>
        <v>2.6000000000000068</v>
      </c>
      <c r="G266" s="6">
        <f t="shared" si="13"/>
        <v>2.564642473395041</v>
      </c>
      <c r="H266" s="4"/>
    </row>
    <row r="267" spans="2:8" x14ac:dyDescent="0.3">
      <c r="B267" s="13">
        <f t="shared" si="14"/>
        <v>2.6500000000000066</v>
      </c>
      <c r="C267" s="6">
        <f t="shared" si="12"/>
        <v>0.47203054128987676</v>
      </c>
      <c r="D267" s="4"/>
      <c r="F267" s="13">
        <f t="shared" si="15"/>
        <v>2.6500000000000066</v>
      </c>
      <c r="G267" s="6">
        <f t="shared" si="13"/>
        <v>2.6051864057360445</v>
      </c>
      <c r="H267" s="4"/>
    </row>
    <row r="268" spans="2:8" x14ac:dyDescent="0.3">
      <c r="B268" s="13">
        <f t="shared" si="14"/>
        <v>2.7000000000000064</v>
      </c>
      <c r="C268" s="6">
        <f t="shared" si="12"/>
        <v>0.42737988023382417</v>
      </c>
      <c r="D268" s="4"/>
      <c r="F268" s="13">
        <f t="shared" si="15"/>
        <v>2.7000000000000064</v>
      </c>
      <c r="G268" s="6">
        <f t="shared" si="13"/>
        <v>2.6442176872376959</v>
      </c>
      <c r="H268" s="4"/>
    </row>
    <row r="269" spans="2:8" x14ac:dyDescent="0.3">
      <c r="B269" s="13">
        <f t="shared" si="14"/>
        <v>2.7500000000000062</v>
      </c>
      <c r="C269" s="6">
        <f t="shared" si="12"/>
        <v>0.38166099205232595</v>
      </c>
      <c r="D269" s="4"/>
      <c r="F269" s="13">
        <f t="shared" si="15"/>
        <v>2.7500000000000062</v>
      </c>
      <c r="G269" s="6">
        <f t="shared" si="13"/>
        <v>2.6816387600233389</v>
      </c>
      <c r="H269" s="4"/>
    </row>
    <row r="270" spans="2:8" x14ac:dyDescent="0.3">
      <c r="B270" s="13">
        <f t="shared" si="14"/>
        <v>2.800000000000006</v>
      </c>
      <c r="C270" s="6">
        <f t="shared" si="12"/>
        <v>0.33498815015589922</v>
      </c>
      <c r="D270" s="4"/>
      <c r="F270" s="13">
        <f t="shared" si="15"/>
        <v>2.800000000000006</v>
      </c>
      <c r="G270" s="6">
        <f t="shared" si="13"/>
        <v>2.7173560908995271</v>
      </c>
      <c r="H270" s="4"/>
    </row>
    <row r="271" spans="2:8" x14ac:dyDescent="0.3">
      <c r="B271" s="13">
        <f t="shared" si="14"/>
        <v>2.8500000000000059</v>
      </c>
      <c r="C271" s="6">
        <f t="shared" ref="C271:C334" si="16">$E$6*SIN($E$7*(B271-$E$8))+$E$9</f>
        <v>0.28747801234253889</v>
      </c>
      <c r="D271" s="4"/>
      <c r="F271" s="13">
        <f t="shared" si="15"/>
        <v>2.8500000000000059</v>
      </c>
      <c r="G271" s="6">
        <f t="shared" ref="G271:G334" si="17">$K$6*SIN($K$7*(F271-$K$8))+$K$9</f>
        <v>2.7512804051402968</v>
      </c>
      <c r="H271" s="4"/>
    </row>
    <row r="272" spans="2:8" x14ac:dyDescent="0.3">
      <c r="B272" s="13">
        <f t="shared" ref="B272:B335" si="18">B271+0.05</f>
        <v>2.9000000000000057</v>
      </c>
      <c r="C272" s="6">
        <f t="shared" si="16"/>
        <v>0.23924932921397682</v>
      </c>
      <c r="D272" s="4"/>
      <c r="F272" s="13">
        <f t="shared" ref="F272:F335" si="19">F271+0.05</f>
        <v>2.9000000000000057</v>
      </c>
      <c r="G272" s="6">
        <f t="shared" si="17"/>
        <v>2.7833269096274869</v>
      </c>
      <c r="H272" s="4"/>
    </row>
    <row r="273" spans="2:8" x14ac:dyDescent="0.3">
      <c r="B273" s="13">
        <f t="shared" si="18"/>
        <v>2.9500000000000055</v>
      </c>
      <c r="C273" s="6">
        <f t="shared" si="16"/>
        <v>0.19042264736102182</v>
      </c>
      <c r="D273" s="4"/>
      <c r="F273" s="13">
        <f t="shared" si="19"/>
        <v>2.9500000000000055</v>
      </c>
      <c r="G273" s="6">
        <f t="shared" si="17"/>
        <v>2.813415504789377</v>
      </c>
      <c r="H273" s="4"/>
    </row>
    <row r="274" spans="2:8" x14ac:dyDescent="0.3">
      <c r="B274" s="13">
        <f t="shared" si="18"/>
        <v>3.0000000000000053</v>
      </c>
      <c r="C274" s="6">
        <f t="shared" si="16"/>
        <v>0.14112000805986194</v>
      </c>
      <c r="D274" s="4"/>
      <c r="F274" s="13">
        <f t="shared" si="19"/>
        <v>3.0000000000000053</v>
      </c>
      <c r="G274" s="6">
        <f t="shared" si="17"/>
        <v>2.8414709848078994</v>
      </c>
      <c r="H274" s="4"/>
    </row>
    <row r="275" spans="2:8" x14ac:dyDescent="0.3">
      <c r="B275" s="13">
        <f t="shared" si="18"/>
        <v>3.0500000000000052</v>
      </c>
      <c r="C275" s="6">
        <f t="shared" si="16"/>
        <v>9.1464642232431892E-2</v>
      </c>
      <c r="D275" s="4"/>
      <c r="F275" s="13">
        <f t="shared" si="19"/>
        <v>3.0500000000000052</v>
      </c>
      <c r="G275" s="6">
        <f t="shared" si="17"/>
        <v>2.8674232255940195</v>
      </c>
      <c r="H275" s="4"/>
    </row>
    <row r="276" spans="2:8" x14ac:dyDescent="0.3">
      <c r="B276" s="13">
        <f t="shared" si="18"/>
        <v>3.100000000000005</v>
      </c>
      <c r="C276" s="6">
        <f t="shared" si="16"/>
        <v>4.1580662433285613E-2</v>
      </c>
      <c r="D276" s="4"/>
      <c r="F276" s="13">
        <f t="shared" si="19"/>
        <v>3.100000000000005</v>
      </c>
      <c r="G276" s="6">
        <f t="shared" si="17"/>
        <v>2.8912073600614376</v>
      </c>
      <c r="H276" s="4"/>
    </row>
    <row r="277" spans="2:8" x14ac:dyDescent="0.3">
      <c r="B277" s="13">
        <f t="shared" si="18"/>
        <v>3.1500000000000048</v>
      </c>
      <c r="C277" s="6">
        <f t="shared" si="16"/>
        <v>-8.4072473671535017E-3</v>
      </c>
      <c r="D277" s="4"/>
      <c r="F277" s="13">
        <f t="shared" si="19"/>
        <v>3.1500000000000048</v>
      </c>
      <c r="G277" s="6">
        <f t="shared" si="17"/>
        <v>2.9127639402605228</v>
      </c>
      <c r="H277" s="4"/>
    </row>
    <row r="278" spans="2:8" x14ac:dyDescent="0.3">
      <c r="B278" s="13">
        <f t="shared" si="18"/>
        <v>3.2000000000000046</v>
      </c>
      <c r="C278" s="6">
        <f t="shared" si="16"/>
        <v>-5.837414342758452E-2</v>
      </c>
      <c r="D278" s="4"/>
      <c r="F278" s="13">
        <f t="shared" si="19"/>
        <v>3.2000000000000046</v>
      </c>
      <c r="G278" s="6">
        <f t="shared" si="17"/>
        <v>2.9320390859672281</v>
      </c>
      <c r="H278" s="4"/>
    </row>
    <row r="279" spans="2:8" x14ac:dyDescent="0.3">
      <c r="B279" s="13">
        <f t="shared" si="18"/>
        <v>3.2500000000000044</v>
      </c>
      <c r="C279" s="6">
        <f t="shared" si="16"/>
        <v>-0.10819513453011279</v>
      </c>
      <c r="D279" s="4"/>
      <c r="F279" s="13">
        <f t="shared" si="19"/>
        <v>3.2500000000000044</v>
      </c>
      <c r="G279" s="6">
        <f t="shared" si="17"/>
        <v>2.9489846193555875</v>
      </c>
      <c r="H279" s="4"/>
    </row>
    <row r="280" spans="2:8" x14ac:dyDescent="0.3">
      <c r="B280" s="13">
        <f t="shared" si="18"/>
        <v>3.3000000000000043</v>
      </c>
      <c r="C280" s="6">
        <f t="shared" si="16"/>
        <v>-0.1577456941432526</v>
      </c>
      <c r="D280" s="4"/>
      <c r="F280" s="13">
        <f t="shared" si="19"/>
        <v>3.3000000000000043</v>
      </c>
      <c r="G280" s="6">
        <f t="shared" si="17"/>
        <v>2.963558185417194</v>
      </c>
      <c r="H280" s="4"/>
    </row>
    <row r="281" spans="2:8" x14ac:dyDescent="0.3">
      <c r="B281" s="13">
        <f t="shared" si="18"/>
        <v>3.3500000000000041</v>
      </c>
      <c r="C281" s="6">
        <f t="shared" si="16"/>
        <v>-0.20690197167340366</v>
      </c>
      <c r="D281" s="4"/>
      <c r="F281" s="13">
        <f t="shared" si="19"/>
        <v>3.3500000000000041</v>
      </c>
      <c r="G281" s="6">
        <f t="shared" si="17"/>
        <v>2.9757233578266602</v>
      </c>
      <c r="H281" s="4"/>
    </row>
    <row r="282" spans="2:8" x14ac:dyDescent="0.3">
      <c r="B282" s="13">
        <f t="shared" si="18"/>
        <v>3.4000000000000039</v>
      </c>
      <c r="C282" s="6">
        <f t="shared" si="16"/>
        <v>-0.25554110202683511</v>
      </c>
      <c r="D282" s="4"/>
      <c r="F282" s="13">
        <f t="shared" si="19"/>
        <v>3.4000000000000039</v>
      </c>
      <c r="G282" s="6">
        <f t="shared" si="17"/>
        <v>2.9854497299884608</v>
      </c>
      <c r="H282" s="4"/>
    </row>
    <row r="283" spans="2:8" x14ac:dyDescent="0.3">
      <c r="B283" s="13">
        <f t="shared" si="18"/>
        <v>3.4500000000000037</v>
      </c>
      <c r="C283" s="6">
        <f t="shared" si="16"/>
        <v>-0.30354151270843271</v>
      </c>
      <c r="D283" s="4"/>
      <c r="F283" s="13">
        <f t="shared" si="19"/>
        <v>3.4500000000000037</v>
      </c>
      <c r="G283" s="6">
        <f t="shared" si="17"/>
        <v>2.9927129910375889</v>
      </c>
      <c r="H283" s="4"/>
    </row>
    <row r="284" spans="2:8" x14ac:dyDescent="0.3">
      <c r="B284" s="13">
        <f t="shared" si="18"/>
        <v>3.5000000000000036</v>
      </c>
      <c r="C284" s="6">
        <f t="shared" si="16"/>
        <v>-0.35078322768962317</v>
      </c>
      <c r="D284" s="4"/>
      <c r="F284" s="13">
        <f t="shared" si="19"/>
        <v>3.5000000000000036</v>
      </c>
      <c r="G284" s="6">
        <f t="shared" si="17"/>
        <v>2.9974949866040546</v>
      </c>
      <c r="H284" s="4"/>
    </row>
    <row r="285" spans="2:8" x14ac:dyDescent="0.3">
      <c r="B285" s="13">
        <f t="shared" si="18"/>
        <v>3.5500000000000034</v>
      </c>
      <c r="C285" s="6">
        <f t="shared" si="16"/>
        <v>-0.39714816728596303</v>
      </c>
      <c r="D285" s="4"/>
      <c r="F285" s="13">
        <f t="shared" si="19"/>
        <v>3.5500000000000034</v>
      </c>
      <c r="G285" s="6">
        <f t="shared" si="17"/>
        <v>2.999783764189357</v>
      </c>
      <c r="H285" s="4"/>
    </row>
    <row r="286" spans="2:8" x14ac:dyDescent="0.3">
      <c r="B286" s="13">
        <f t="shared" si="18"/>
        <v>3.6000000000000032</v>
      </c>
      <c r="C286" s="6">
        <f t="shared" si="16"/>
        <v>-0.44252044329485524</v>
      </c>
      <c r="D286" s="4"/>
      <c r="F286" s="13">
        <f t="shared" si="19"/>
        <v>3.6000000000000032</v>
      </c>
      <c r="G286" s="6">
        <f t="shared" si="17"/>
        <v>2.999573603041505</v>
      </c>
      <c r="H286" s="4"/>
    </row>
    <row r="287" spans="2:8" x14ac:dyDescent="0.3">
      <c r="B287" s="13">
        <f t="shared" si="18"/>
        <v>3.650000000000003</v>
      </c>
      <c r="C287" s="6">
        <f t="shared" si="16"/>
        <v>-0.48678664865570209</v>
      </c>
      <c r="D287" s="4"/>
      <c r="F287" s="13">
        <f t="shared" si="19"/>
        <v>3.650000000000003</v>
      </c>
      <c r="G287" s="6">
        <f t="shared" si="17"/>
        <v>2.9968650284539189</v>
      </c>
      <c r="H287" s="4"/>
    </row>
    <row r="288" spans="2:8" x14ac:dyDescent="0.3">
      <c r="B288" s="13">
        <f t="shared" si="18"/>
        <v>3.7000000000000028</v>
      </c>
      <c r="C288" s="6">
        <f t="shared" si="16"/>
        <v>-0.52983614090849562</v>
      </c>
      <c r="D288" s="4"/>
      <c r="F288" s="13">
        <f t="shared" si="19"/>
        <v>3.7000000000000028</v>
      </c>
      <c r="G288" s="6">
        <f t="shared" si="17"/>
        <v>2.9916648104524683</v>
      </c>
      <c r="H288" s="4"/>
    </row>
    <row r="289" spans="2:8" x14ac:dyDescent="0.3">
      <c r="B289" s="13">
        <f t="shared" si="18"/>
        <v>3.7500000000000027</v>
      </c>
      <c r="C289" s="6">
        <f t="shared" si="16"/>
        <v>-0.57156131874234595</v>
      </c>
      <c r="D289" s="4"/>
      <c r="F289" s="13">
        <f t="shared" si="19"/>
        <v>3.7500000000000027</v>
      </c>
      <c r="G289" s="6">
        <f t="shared" si="17"/>
        <v>2.9839859468739363</v>
      </c>
      <c r="H289" s="4"/>
    </row>
    <row r="290" spans="2:8" x14ac:dyDescent="0.3">
      <c r="B290" s="13">
        <f t="shared" si="18"/>
        <v>3.8000000000000025</v>
      </c>
      <c r="C290" s="6">
        <f t="shared" si="16"/>
        <v>-0.61185789094272103</v>
      </c>
      <c r="D290" s="4"/>
      <c r="F290" s="13">
        <f t="shared" si="19"/>
        <v>3.8000000000000025</v>
      </c>
      <c r="G290" s="6">
        <f t="shared" si="17"/>
        <v>2.9738476308781947</v>
      </c>
      <c r="H290" s="4"/>
    </row>
    <row r="291" spans="2:8" x14ac:dyDescent="0.3">
      <c r="B291" s="13">
        <f t="shared" si="18"/>
        <v>3.8500000000000023</v>
      </c>
      <c r="C291" s="6">
        <f t="shared" si="16"/>
        <v>-0.650625137065169</v>
      </c>
      <c r="D291" s="4"/>
      <c r="F291" s="13">
        <f t="shared" si="19"/>
        <v>3.8500000000000023</v>
      </c>
      <c r="G291" s="6">
        <f t="shared" si="17"/>
        <v>2.9612752029752993</v>
      </c>
      <c r="H291" s="4"/>
    </row>
    <row r="292" spans="2:8" x14ac:dyDescent="0.3">
      <c r="B292" s="13">
        <f t="shared" si="18"/>
        <v>3.9000000000000021</v>
      </c>
      <c r="C292" s="6">
        <f t="shared" si="16"/>
        <v>-0.68776615918397532</v>
      </c>
      <c r="D292" s="4"/>
      <c r="F292" s="13">
        <f t="shared" si="19"/>
        <v>3.9000000000000021</v>
      </c>
      <c r="G292" s="6">
        <f t="shared" si="17"/>
        <v>2.9463000876874137</v>
      </c>
      <c r="H292" s="4"/>
    </row>
    <row r="293" spans="2:8" x14ac:dyDescent="0.3">
      <c r="B293" s="13">
        <f t="shared" si="18"/>
        <v>3.950000000000002</v>
      </c>
      <c r="C293" s="6">
        <f t="shared" si="16"/>
        <v>-0.72318812408651334</v>
      </c>
      <c r="D293" s="4"/>
      <c r="F293" s="13">
        <f t="shared" si="19"/>
        <v>3.950000000000002</v>
      </c>
      <c r="G293" s="6">
        <f t="shared" si="17"/>
        <v>2.9289597150038684</v>
      </c>
      <c r="H293" s="4"/>
    </row>
    <row r="294" spans="2:8" x14ac:dyDescent="0.3">
      <c r="B294" s="13">
        <f t="shared" si="18"/>
        <v>4.0000000000000018</v>
      </c>
      <c r="C294" s="6">
        <f t="shared" si="16"/>
        <v>-0.75680249530792942</v>
      </c>
      <c r="D294" s="4"/>
      <c r="F294" s="13">
        <f t="shared" si="19"/>
        <v>4.0000000000000018</v>
      </c>
      <c r="G294" s="6">
        <f t="shared" si="17"/>
        <v>2.909297426825681</v>
      </c>
      <c r="H294" s="4"/>
    </row>
    <row r="295" spans="2:8" x14ac:dyDescent="0.3">
      <c r="B295" s="13">
        <f t="shared" si="18"/>
        <v>4.0500000000000016</v>
      </c>
      <c r="C295" s="6">
        <f t="shared" si="16"/>
        <v>-0.78852525442619614</v>
      </c>
      <c r="D295" s="4"/>
      <c r="F295" s="13">
        <f t="shared" si="19"/>
        <v>4.0500000000000016</v>
      </c>
      <c r="G295" s="6">
        <f t="shared" si="17"/>
        <v>2.8873623686333749</v>
      </c>
      <c r="H295" s="4"/>
    </row>
    <row r="296" spans="2:8" x14ac:dyDescent="0.3">
      <c r="B296" s="13">
        <f t="shared" si="18"/>
        <v>4.1000000000000014</v>
      </c>
      <c r="C296" s="6">
        <f t="shared" si="16"/>
        <v>-0.81827711106441137</v>
      </c>
      <c r="D296" s="4"/>
      <c r="F296" s="13">
        <f t="shared" si="19"/>
        <v>4.1000000000000014</v>
      </c>
      <c r="G296" s="6">
        <f t="shared" si="17"/>
        <v>2.8632093666488729</v>
      </c>
      <c r="H296" s="4"/>
    </row>
    <row r="297" spans="2:8" x14ac:dyDescent="0.3">
      <c r="B297" s="13">
        <f t="shared" si="18"/>
        <v>4.1500000000000012</v>
      </c>
      <c r="C297" s="6">
        <f t="shared" si="16"/>
        <v>-0.84598370107544696</v>
      </c>
      <c r="D297" s="4"/>
      <c r="F297" s="13">
        <f t="shared" si="19"/>
        <v>4.1500000000000012</v>
      </c>
      <c r="G297" s="6">
        <f t="shared" si="17"/>
        <v>2.836898790798497</v>
      </c>
      <c r="H297" s="4"/>
    </row>
    <row r="298" spans="2:8" x14ac:dyDescent="0.3">
      <c r="B298" s="13">
        <f t="shared" si="18"/>
        <v>4.2000000000000011</v>
      </c>
      <c r="C298" s="6">
        <f t="shared" si="16"/>
        <v>-0.87157577241358863</v>
      </c>
      <c r="D298" s="4"/>
      <c r="F298" s="13">
        <f t="shared" si="19"/>
        <v>4.2000000000000011</v>
      </c>
      <c r="G298" s="6">
        <f t="shared" si="17"/>
        <v>2.8084964038195896</v>
      </c>
      <c r="H298" s="4"/>
    </row>
    <row r="299" spans="2:8" x14ac:dyDescent="0.3">
      <c r="B299" s="13">
        <f t="shared" si="18"/>
        <v>4.2500000000000009</v>
      </c>
      <c r="C299" s="6">
        <f t="shared" si="16"/>
        <v>-0.89498935822858394</v>
      </c>
      <c r="D299" s="4"/>
      <c r="F299" s="13">
        <f t="shared" si="19"/>
        <v>4.2500000000000009</v>
      </c>
      <c r="G299" s="6">
        <f t="shared" si="17"/>
        <v>2.7780731968879206</v>
      </c>
      <c r="H299" s="4"/>
    </row>
    <row r="300" spans="2:8" x14ac:dyDescent="0.3">
      <c r="B300" s="13">
        <f t="shared" si="18"/>
        <v>4.3000000000000007</v>
      </c>
      <c r="C300" s="6">
        <f t="shared" si="16"/>
        <v>-0.91616593674945523</v>
      </c>
      <c r="D300" s="4"/>
      <c r="F300" s="13">
        <f t="shared" si="19"/>
        <v>4.3000000000000007</v>
      </c>
      <c r="G300" s="6">
        <f t="shared" si="17"/>
        <v>2.7457052121767198</v>
      </c>
      <c r="H300" s="4"/>
    </row>
    <row r="301" spans="2:8" x14ac:dyDescent="0.3">
      <c r="B301" s="13">
        <f t="shared" si="18"/>
        <v>4.3500000000000005</v>
      </c>
      <c r="C301" s="6">
        <f t="shared" si="16"/>
        <v>-0.93505257755844939</v>
      </c>
      <c r="D301" s="4"/>
      <c r="F301" s="13">
        <f t="shared" si="19"/>
        <v>4.3500000000000005</v>
      </c>
      <c r="G301" s="6">
        <f t="shared" si="17"/>
        <v>2.7114733527908439</v>
      </c>
      <c r="H301" s="4"/>
    </row>
    <row r="302" spans="2:8" x14ac:dyDescent="0.3">
      <c r="B302" s="13">
        <f t="shared" si="18"/>
        <v>4.4000000000000004</v>
      </c>
      <c r="C302" s="6">
        <f t="shared" si="16"/>
        <v>-0.95160207388951601</v>
      </c>
      <c r="D302" s="4"/>
      <c r="F302" s="13">
        <f t="shared" si="19"/>
        <v>4.4000000000000004</v>
      </c>
      <c r="G302" s="6">
        <f t="shared" si="17"/>
        <v>2.6754631805511506</v>
      </c>
      <c r="H302" s="4"/>
    </row>
    <row r="303" spans="2:8" x14ac:dyDescent="0.3">
      <c r="B303" s="13">
        <f t="shared" si="18"/>
        <v>4.45</v>
      </c>
      <c r="C303" s="6">
        <f t="shared" si="16"/>
        <v>-0.96577306062063883</v>
      </c>
      <c r="D303" s="4"/>
      <c r="F303" s="13">
        <f t="shared" si="19"/>
        <v>4.45</v>
      </c>
      <c r="G303" s="6">
        <f t="shared" si="17"/>
        <v>2.6377647021345036</v>
      </c>
      <c r="H303" s="4"/>
    </row>
    <row r="304" spans="2:8" x14ac:dyDescent="0.3">
      <c r="B304" s="13">
        <f t="shared" si="18"/>
        <v>4.5</v>
      </c>
      <c r="C304" s="6">
        <f t="shared" si="16"/>
        <v>-0.97753011766509701</v>
      </c>
      <c r="D304" s="4"/>
      <c r="F304" s="13">
        <f t="shared" si="19"/>
        <v>4.5</v>
      </c>
      <c r="G304" s="6">
        <f t="shared" si="17"/>
        <v>2.5984721441039564</v>
      </c>
      <c r="H304" s="4"/>
    </row>
    <row r="305" spans="2:8" x14ac:dyDescent="0.3">
      <c r="B305" s="13">
        <f t="shared" si="18"/>
        <v>4.55</v>
      </c>
      <c r="C305" s="6">
        <f t="shared" si="16"/>
        <v>-0.98684385850323653</v>
      </c>
      <c r="D305" s="4"/>
      <c r="F305" s="13">
        <f t="shared" si="19"/>
        <v>4.55</v>
      </c>
      <c r="G305" s="6">
        <f t="shared" si="17"/>
        <v>2.5576837173914169</v>
      </c>
      <c r="H305" s="4"/>
    </row>
    <row r="306" spans="2:8" x14ac:dyDescent="0.3">
      <c r="B306" s="13">
        <f t="shared" si="18"/>
        <v>4.5999999999999996</v>
      </c>
      <c r="C306" s="6">
        <f t="shared" si="16"/>
        <v>-0.99369100363346441</v>
      </c>
      <c r="D306" s="4"/>
      <c r="F306" s="13">
        <f t="shared" si="19"/>
        <v>4.5999999999999996</v>
      </c>
      <c r="G306" s="6">
        <f t="shared" si="17"/>
        <v>2.5155013718214647</v>
      </c>
      <c r="H306" s="4"/>
    </row>
    <row r="307" spans="2:8" x14ac:dyDescent="0.3">
      <c r="B307" s="13">
        <f t="shared" si="18"/>
        <v>4.6499999999999995</v>
      </c>
      <c r="C307" s="6">
        <f t="shared" si="16"/>
        <v>-0.99805443875887934</v>
      </c>
      <c r="D307" s="4"/>
      <c r="F307" s="13">
        <f t="shared" si="19"/>
        <v>4.6499999999999995</v>
      </c>
      <c r="G307" s="6">
        <f t="shared" si="17"/>
        <v>2.4720305412898829</v>
      </c>
      <c r="H307" s="4"/>
    </row>
    <row r="308" spans="2:8" x14ac:dyDescent="0.3">
      <c r="B308" s="13">
        <f t="shared" si="18"/>
        <v>4.6999999999999993</v>
      </c>
      <c r="C308" s="6">
        <f t="shared" si="16"/>
        <v>-0.99992325756410083</v>
      </c>
      <c r="D308" s="4"/>
      <c r="F308" s="13">
        <f t="shared" si="19"/>
        <v>4.6999999999999993</v>
      </c>
      <c r="G308" s="6">
        <f t="shared" si="17"/>
        <v>2.4273798802338304</v>
      </c>
      <c r="H308" s="4"/>
    </row>
    <row r="309" spans="2:8" x14ac:dyDescent="0.3">
      <c r="B309" s="13">
        <f t="shared" si="18"/>
        <v>4.7499999999999991</v>
      </c>
      <c r="C309" s="6">
        <f t="shared" si="16"/>
        <v>-0.99929278897537799</v>
      </c>
      <c r="D309" s="4"/>
      <c r="F309" s="13">
        <f t="shared" si="19"/>
        <v>4.7499999999999991</v>
      </c>
      <c r="G309" s="6">
        <f t="shared" si="17"/>
        <v>2.3816609920523324</v>
      </c>
      <c r="H309" s="4"/>
    </row>
    <row r="310" spans="2:8" x14ac:dyDescent="0.3">
      <c r="B310" s="13">
        <f t="shared" si="18"/>
        <v>4.7999999999999989</v>
      </c>
      <c r="C310" s="6">
        <f t="shared" si="16"/>
        <v>-0.99616460883584079</v>
      </c>
      <c r="D310" s="4"/>
      <c r="F310" s="13">
        <f t="shared" si="19"/>
        <v>4.7999999999999989</v>
      </c>
      <c r="G310" s="6">
        <f t="shared" si="17"/>
        <v>2.334988150155906</v>
      </c>
      <c r="H310" s="4"/>
    </row>
    <row r="311" spans="2:8" x14ac:dyDescent="0.3">
      <c r="B311" s="13">
        <f t="shared" si="18"/>
        <v>4.8499999999999988</v>
      </c>
      <c r="C311" s="6">
        <f t="shared" si="16"/>
        <v>-0.99054653596671338</v>
      </c>
      <c r="D311" s="4"/>
      <c r="F311" s="13">
        <f t="shared" si="19"/>
        <v>4.8499999999999988</v>
      </c>
      <c r="G311" s="6">
        <f t="shared" si="17"/>
        <v>2.2874780123425458</v>
      </c>
      <c r="H311" s="4"/>
    </row>
    <row r="312" spans="2:8" x14ac:dyDescent="0.3">
      <c r="B312" s="13">
        <f t="shared" si="18"/>
        <v>4.8999999999999986</v>
      </c>
      <c r="C312" s="6">
        <f t="shared" si="16"/>
        <v>-0.98245261262433281</v>
      </c>
      <c r="D312" s="4"/>
      <c r="F312" s="13">
        <f t="shared" si="19"/>
        <v>4.8999999999999986</v>
      </c>
      <c r="G312" s="6">
        <f t="shared" si="17"/>
        <v>2.2392493292139837</v>
      </c>
      <c r="H312" s="4"/>
    </row>
    <row r="313" spans="2:8" x14ac:dyDescent="0.3">
      <c r="B313" s="13">
        <f t="shared" si="18"/>
        <v>4.9499999999999984</v>
      </c>
      <c r="C313" s="6">
        <f t="shared" si="16"/>
        <v>-0.97190306940182114</v>
      </c>
      <c r="D313" s="4"/>
      <c r="F313" s="13">
        <f t="shared" si="19"/>
        <v>4.9499999999999984</v>
      </c>
      <c r="G313" s="6">
        <f t="shared" si="17"/>
        <v>2.1904226473610287</v>
      </c>
      <c r="H313" s="4"/>
    </row>
    <row r="314" spans="2:8" x14ac:dyDescent="0.3">
      <c r="B314" s="13">
        <f t="shared" si="18"/>
        <v>4.9999999999999982</v>
      </c>
      <c r="C314" s="6">
        <f t="shared" si="16"/>
        <v>-0.95892427466313901</v>
      </c>
      <c r="D314" s="4"/>
      <c r="F314" s="13">
        <f t="shared" si="19"/>
        <v>4.9999999999999982</v>
      </c>
      <c r="G314" s="6">
        <f t="shared" si="17"/>
        <v>2.1411200080598691</v>
      </c>
      <c r="H314" s="4"/>
    </row>
    <row r="315" spans="2:8" x14ac:dyDescent="0.3">
      <c r="B315" s="13">
        <f t="shared" si="18"/>
        <v>5.049999999999998</v>
      </c>
      <c r="C315" s="6">
        <f t="shared" si="16"/>
        <v>-0.94354866863590714</v>
      </c>
      <c r="D315" s="4"/>
      <c r="F315" s="13">
        <f t="shared" si="19"/>
        <v>5.049999999999998</v>
      </c>
      <c r="G315" s="6">
        <f t="shared" si="17"/>
        <v>2.091464642232439</v>
      </c>
      <c r="H315" s="4"/>
    </row>
    <row r="316" spans="2:8" x14ac:dyDescent="0.3">
      <c r="B316" s="13">
        <f t="shared" si="18"/>
        <v>5.0999999999999979</v>
      </c>
      <c r="C316" s="6">
        <f t="shared" si="16"/>
        <v>-0.92581468232773312</v>
      </c>
      <c r="D316" s="4"/>
      <c r="F316" s="13">
        <f t="shared" si="19"/>
        <v>5.0999999999999979</v>
      </c>
      <c r="G316" s="6">
        <f t="shared" si="17"/>
        <v>2.0415806624332928</v>
      </c>
      <c r="H316" s="4"/>
    </row>
    <row r="317" spans="2:8" x14ac:dyDescent="0.3">
      <c r="B317" s="13">
        <f t="shared" si="18"/>
        <v>5.1499999999999977</v>
      </c>
      <c r="C317" s="6">
        <f t="shared" si="16"/>
        <v>-0.90576664146870556</v>
      </c>
      <c r="D317" s="4"/>
      <c r="F317" s="13">
        <f t="shared" si="19"/>
        <v>5.1499999999999977</v>
      </c>
      <c r="G317" s="6">
        <f t="shared" si="17"/>
        <v>1.9915927526328536</v>
      </c>
      <c r="H317" s="4"/>
    </row>
    <row r="318" spans="2:8" x14ac:dyDescent="0.3">
      <c r="B318" s="13">
        <f t="shared" si="18"/>
        <v>5.1999999999999975</v>
      </c>
      <c r="C318" s="6">
        <f t="shared" si="16"/>
        <v>-0.88345465572015447</v>
      </c>
      <c r="D318" s="4"/>
      <c r="F318" s="13">
        <f t="shared" si="19"/>
        <v>5.1999999999999975</v>
      </c>
      <c r="G318" s="6">
        <f t="shared" si="17"/>
        <v>1.9416258565724225</v>
      </c>
      <c r="H318" s="4"/>
    </row>
    <row r="319" spans="2:8" x14ac:dyDescent="0.3">
      <c r="B319" s="13">
        <f t="shared" si="18"/>
        <v>5.2499999999999973</v>
      </c>
      <c r="C319" s="6">
        <f t="shared" si="16"/>
        <v>-0.85893449342659345</v>
      </c>
      <c r="D319" s="4"/>
      <c r="F319" s="13">
        <f t="shared" si="19"/>
        <v>5.2499999999999973</v>
      </c>
      <c r="G319" s="6">
        <f t="shared" si="17"/>
        <v>1.8918048654698942</v>
      </c>
      <c r="H319" s="4"/>
    </row>
    <row r="320" spans="2:8" x14ac:dyDescent="0.3">
      <c r="B320" s="13">
        <f t="shared" si="18"/>
        <v>5.2999999999999972</v>
      </c>
      <c r="C320" s="6">
        <f t="shared" si="16"/>
        <v>-0.8322674422239027</v>
      </c>
      <c r="D320" s="4"/>
      <c r="F320" s="13">
        <f t="shared" si="19"/>
        <v>5.2999999999999972</v>
      </c>
      <c r="G320" s="6">
        <f t="shared" si="17"/>
        <v>1.8422543058567544</v>
      </c>
      <c r="H320" s="4"/>
    </row>
    <row r="321" spans="2:8" x14ac:dyDescent="0.3">
      <c r="B321" s="13">
        <f t="shared" si="18"/>
        <v>5.349999999999997</v>
      </c>
      <c r="C321" s="6">
        <f t="shared" si="16"/>
        <v>-0.80352015585215741</v>
      </c>
      <c r="D321" s="4"/>
      <c r="F321" s="13">
        <f t="shared" si="19"/>
        <v>5.349999999999997</v>
      </c>
      <c r="G321" s="6">
        <f t="shared" si="17"/>
        <v>1.7930980283266034</v>
      </c>
      <c r="H321" s="4"/>
    </row>
    <row r="322" spans="2:8" x14ac:dyDescent="0.3">
      <c r="B322" s="13">
        <f t="shared" si="18"/>
        <v>5.3999999999999968</v>
      </c>
      <c r="C322" s="6">
        <f t="shared" si="16"/>
        <v>-0.77276448755598937</v>
      </c>
      <c r="D322" s="4"/>
      <c r="F322" s="13">
        <f t="shared" si="19"/>
        <v>5.3999999999999968</v>
      </c>
      <c r="G322" s="6">
        <f t="shared" si="17"/>
        <v>1.7444588979731717</v>
      </c>
      <c r="H322" s="4"/>
    </row>
    <row r="323" spans="2:8" x14ac:dyDescent="0.3">
      <c r="B323" s="13">
        <f t="shared" si="18"/>
        <v>5.4499999999999966</v>
      </c>
      <c r="C323" s="6">
        <f t="shared" si="16"/>
        <v>-0.74007731048889669</v>
      </c>
      <c r="D323" s="4"/>
      <c r="F323" s="13">
        <f t="shared" si="19"/>
        <v>5.4499999999999966</v>
      </c>
      <c r="G323" s="6">
        <f t="shared" si="17"/>
        <v>1.696458487291574</v>
      </c>
      <c r="H323" s="4"/>
    </row>
    <row r="324" spans="2:8" x14ac:dyDescent="0.3">
      <c r="B324" s="13">
        <f t="shared" si="18"/>
        <v>5.4999999999999964</v>
      </c>
      <c r="C324" s="6">
        <f t="shared" si="16"/>
        <v>-0.70554032557039448</v>
      </c>
      <c r="D324" s="4"/>
      <c r="F324" s="13">
        <f t="shared" si="19"/>
        <v>5.4999999999999964</v>
      </c>
      <c r="G324" s="6">
        <f t="shared" si="17"/>
        <v>1.6492167723103834</v>
      </c>
      <c r="H324" s="4"/>
    </row>
    <row r="325" spans="2:8" x14ac:dyDescent="0.3">
      <c r="B325" s="13">
        <f t="shared" si="18"/>
        <v>5.5499999999999963</v>
      </c>
      <c r="C325" s="6">
        <f t="shared" si="16"/>
        <v>-0.66923985727626467</v>
      </c>
      <c r="D325" s="4"/>
      <c r="F325" s="13">
        <f t="shared" si="19"/>
        <v>5.5499999999999963</v>
      </c>
      <c r="G325" s="6">
        <f t="shared" si="17"/>
        <v>1.6028518327140435</v>
      </c>
      <c r="H325" s="4"/>
    </row>
    <row r="326" spans="2:8" x14ac:dyDescent="0.3">
      <c r="B326" s="13">
        <f t="shared" si="18"/>
        <v>5.5999999999999961</v>
      </c>
      <c r="C326" s="6">
        <f t="shared" si="16"/>
        <v>-0.63126663787232429</v>
      </c>
      <c r="D326" s="4"/>
      <c r="F326" s="13">
        <f t="shared" si="19"/>
        <v>5.5999999999999961</v>
      </c>
      <c r="G326" s="6">
        <f t="shared" si="17"/>
        <v>1.5574795567051511</v>
      </c>
      <c r="H326" s="4"/>
    </row>
    <row r="327" spans="2:8" x14ac:dyDescent="0.3">
      <c r="B327" s="13">
        <f t="shared" si="18"/>
        <v>5.6499999999999959</v>
      </c>
      <c r="C327" s="6">
        <f t="shared" si="16"/>
        <v>-0.59171558063101293</v>
      </c>
      <c r="D327" s="4"/>
      <c r="F327" s="13">
        <f t="shared" si="19"/>
        <v>5.6499999999999959</v>
      </c>
      <c r="G327" s="6">
        <f t="shared" si="17"/>
        <v>1.513213351344304</v>
      </c>
      <c r="H327" s="4"/>
    </row>
    <row r="328" spans="2:8" x14ac:dyDescent="0.3">
      <c r="B328" s="13">
        <f t="shared" si="18"/>
        <v>5.6999999999999957</v>
      </c>
      <c r="C328" s="6">
        <f t="shared" si="16"/>
        <v>-0.55068554259764135</v>
      </c>
      <c r="D328" s="4"/>
      <c r="F328" s="13">
        <f t="shared" si="19"/>
        <v>5.6999999999999957</v>
      </c>
      <c r="G328" s="6">
        <f t="shared" si="17"/>
        <v>1.4701638590915103</v>
      </c>
      <c r="H328" s="4"/>
    </row>
    <row r="329" spans="2:8" x14ac:dyDescent="0.3">
      <c r="B329" s="13">
        <f t="shared" si="18"/>
        <v>5.7499999999999956</v>
      </c>
      <c r="C329" s="6">
        <f t="shared" si="16"/>
        <v>-0.50827907749926216</v>
      </c>
      <c r="D329" s="4"/>
      <c r="F329" s="13">
        <f t="shared" si="19"/>
        <v>5.7499999999999956</v>
      </c>
      <c r="G329" s="6">
        <f t="shared" si="17"/>
        <v>1.4284386812576599</v>
      </c>
      <c r="H329" s="4"/>
    </row>
    <row r="330" spans="2:8" x14ac:dyDescent="0.3">
      <c r="B330" s="13">
        <f t="shared" si="18"/>
        <v>5.7999999999999954</v>
      </c>
      <c r="C330" s="6">
        <f t="shared" si="16"/>
        <v>-0.46460217941376131</v>
      </c>
      <c r="D330" s="4"/>
      <c r="F330" s="13">
        <f t="shared" si="19"/>
        <v>5.7999999999999954</v>
      </c>
      <c r="G330" s="6">
        <f t="shared" si="17"/>
        <v>1.3881421090572845</v>
      </c>
      <c r="H330" s="4"/>
    </row>
    <row r="331" spans="2:8" x14ac:dyDescent="0.3">
      <c r="B331" s="13">
        <f t="shared" si="18"/>
        <v>5.8499999999999952</v>
      </c>
      <c r="C331" s="6">
        <f t="shared" si="16"/>
        <v>-0.41976401783986372</v>
      </c>
      <c r="D331" s="4"/>
      <c r="F331" s="13">
        <f t="shared" si="19"/>
        <v>5.8499999999999952</v>
      </c>
      <c r="G331" s="6">
        <f t="shared" si="17"/>
        <v>1.3493748629348363</v>
      </c>
      <c r="H331" s="4"/>
    </row>
    <row r="332" spans="2:8" x14ac:dyDescent="0.3">
      <c r="B332" s="13">
        <f t="shared" si="18"/>
        <v>5.899999999999995</v>
      </c>
      <c r="C332" s="6">
        <f t="shared" si="16"/>
        <v>-0.37387666483024096</v>
      </c>
      <c r="D332" s="4"/>
      <c r="F332" s="13">
        <f t="shared" si="19"/>
        <v>5.899999999999995</v>
      </c>
      <c r="G332" s="6">
        <f t="shared" si="17"/>
        <v>1.3122338408160297</v>
      </c>
      <c r="H332" s="4"/>
    </row>
    <row r="333" spans="2:8" x14ac:dyDescent="0.3">
      <c r="B333" s="13">
        <f t="shared" si="18"/>
        <v>5.9499999999999948</v>
      </c>
      <c r="C333" s="6">
        <f t="shared" si="16"/>
        <v>-0.32705481486974569</v>
      </c>
      <c r="D333" s="4"/>
      <c r="F333" s="13">
        <f t="shared" si="19"/>
        <v>5.9499999999999948</v>
      </c>
      <c r="G333" s="6">
        <f t="shared" si="17"/>
        <v>1.2768118759134914</v>
      </c>
      <c r="H333" s="4"/>
    </row>
    <row r="334" spans="2:8" x14ac:dyDescent="0.3">
      <c r="B334" s="13">
        <f t="shared" si="18"/>
        <v>5.9999999999999947</v>
      </c>
      <c r="C334" s="6">
        <f t="shared" si="16"/>
        <v>-0.27941549819893097</v>
      </c>
      <c r="D334" s="4"/>
      <c r="F334" s="13">
        <f t="shared" si="19"/>
        <v>5.9999999999999947</v>
      </c>
      <c r="G334" s="6">
        <f t="shared" si="17"/>
        <v>1.2431975046920751</v>
      </c>
      <c r="H334" s="4"/>
    </row>
    <row r="335" spans="2:8" x14ac:dyDescent="0.3">
      <c r="B335" s="13">
        <f t="shared" si="18"/>
        <v>6.0499999999999945</v>
      </c>
      <c r="C335" s="6">
        <f t="shared" ref="C335:C398" si="20">$E$6*SIN($E$7*(B335-$E$8))+$E$9</f>
        <v>-0.23107778829939743</v>
      </c>
      <c r="D335" s="4"/>
      <c r="F335" s="13">
        <f t="shared" si="19"/>
        <v>6.0499999999999945</v>
      </c>
      <c r="G335" s="6">
        <f t="shared" ref="G335:G398" si="21">$K$6*SIN($K$7*(F335-$K$8))+$K$9</f>
        <v>1.2114747455738084</v>
      </c>
      <c r="H335" s="4"/>
    </row>
    <row r="336" spans="2:8" x14ac:dyDescent="0.3">
      <c r="B336" s="13">
        <f t="shared" ref="B336:B399" si="22">B335+0.05</f>
        <v>6.0999999999999943</v>
      </c>
      <c r="C336" s="6">
        <f t="shared" si="20"/>
        <v>-0.18216250427210112</v>
      </c>
      <c r="D336" s="4"/>
      <c r="F336" s="13">
        <f t="shared" ref="F336:F399" si="23">F335+0.05</f>
        <v>6.0999999999999943</v>
      </c>
      <c r="G336" s="6">
        <f t="shared" si="21"/>
        <v>1.1817228889355929</v>
      </c>
      <c r="H336" s="4"/>
    </row>
    <row r="337" spans="2:8" x14ac:dyDescent="0.3">
      <c r="B337" s="13">
        <f t="shared" si="22"/>
        <v>6.1499999999999941</v>
      </c>
      <c r="C337" s="6">
        <f t="shared" si="20"/>
        <v>-0.1327919088525229</v>
      </c>
      <c r="D337" s="4"/>
      <c r="F337" s="13">
        <f t="shared" si="23"/>
        <v>6.1499999999999941</v>
      </c>
      <c r="G337" s="6">
        <f t="shared" si="21"/>
        <v>1.1540162989245568</v>
      </c>
      <c r="H337" s="4"/>
    </row>
    <row r="338" spans="2:8" x14ac:dyDescent="0.3">
      <c r="B338" s="13">
        <f t="shared" si="22"/>
        <v>6.199999999999994</v>
      </c>
      <c r="C338" s="6">
        <f t="shared" si="20"/>
        <v>-8.30894028175026E-2</v>
      </c>
      <c r="D338" s="4"/>
      <c r="F338" s="13">
        <f t="shared" si="23"/>
        <v>6.199999999999994</v>
      </c>
      <c r="G338" s="6">
        <f t="shared" si="21"/>
        <v>1.1284242275864149</v>
      </c>
      <c r="H338" s="4"/>
    </row>
    <row r="339" spans="2:8" x14ac:dyDescent="0.3">
      <c r="B339" s="13">
        <f t="shared" si="22"/>
        <v>6.2499999999999938</v>
      </c>
      <c r="C339" s="6">
        <f t="shared" si="20"/>
        <v>-3.3179216547563034E-2</v>
      </c>
      <c r="D339" s="4"/>
      <c r="F339" s="13">
        <f t="shared" si="23"/>
        <v>6.2499999999999938</v>
      </c>
      <c r="G339" s="6">
        <f t="shared" si="21"/>
        <v>1.1050106417714192</v>
      </c>
      <c r="H339" s="4"/>
    </row>
    <row r="340" spans="2:8" x14ac:dyDescent="0.3">
      <c r="B340" s="13">
        <f t="shared" si="22"/>
        <v>6.2999999999999936</v>
      </c>
      <c r="C340" s="6">
        <f t="shared" si="20"/>
        <v>1.6813900484343496E-2</v>
      </c>
      <c r="D340" s="4"/>
      <c r="F340" s="13">
        <f t="shared" si="23"/>
        <v>6.2999999999999936</v>
      </c>
      <c r="G340" s="6">
        <f t="shared" si="21"/>
        <v>1.0838340632505474</v>
      </c>
      <c r="H340" s="4"/>
    </row>
    <row r="341" spans="2:8" x14ac:dyDescent="0.3">
      <c r="B341" s="13">
        <f t="shared" si="22"/>
        <v>6.3499999999999934</v>
      </c>
      <c r="C341" s="6">
        <f t="shared" si="20"/>
        <v>6.6764991521549258E-2</v>
      </c>
      <c r="D341" s="4"/>
      <c r="F341" s="13">
        <f t="shared" si="23"/>
        <v>6.3499999999999934</v>
      </c>
      <c r="G341" s="6">
        <f t="shared" si="21"/>
        <v>1.0649474224415532</v>
      </c>
      <c r="H341" s="4"/>
    </row>
    <row r="342" spans="2:8" x14ac:dyDescent="0.3">
      <c r="B342" s="13">
        <f t="shared" si="22"/>
        <v>6.3999999999999932</v>
      </c>
      <c r="C342" s="6">
        <f t="shared" si="20"/>
        <v>0.11654920485048659</v>
      </c>
      <c r="D342" s="4"/>
      <c r="F342" s="13">
        <f t="shared" si="23"/>
        <v>6.3999999999999932</v>
      </c>
      <c r="G342" s="6">
        <f t="shared" si="21"/>
        <v>1.0483979261104861</v>
      </c>
      <c r="H342" s="4"/>
    </row>
    <row r="343" spans="2:8" x14ac:dyDescent="0.3">
      <c r="B343" s="13">
        <f t="shared" si="22"/>
        <v>6.4499999999999931</v>
      </c>
      <c r="C343" s="6">
        <f t="shared" si="20"/>
        <v>0.16604210586495022</v>
      </c>
      <c r="D343" s="4"/>
      <c r="F343" s="13">
        <f t="shared" si="23"/>
        <v>6.4499999999999931</v>
      </c>
      <c r="G343" s="6">
        <f t="shared" si="21"/>
        <v>1.0342269393793631</v>
      </c>
      <c r="H343" s="4"/>
    </row>
    <row r="344" spans="2:8" x14ac:dyDescent="0.3">
      <c r="B344" s="13">
        <f t="shared" si="22"/>
        <v>6.4999999999999929</v>
      </c>
      <c r="C344" s="6">
        <f t="shared" si="20"/>
        <v>0.21511998808780858</v>
      </c>
      <c r="D344" s="4"/>
      <c r="F344" s="13">
        <f t="shared" si="23"/>
        <v>6.4999999999999929</v>
      </c>
      <c r="G344" s="6">
        <f t="shared" si="21"/>
        <v>1.0224698823349043</v>
      </c>
      <c r="H344" s="4"/>
    </row>
    <row r="345" spans="2:8" x14ac:dyDescent="0.3">
      <c r="B345" s="13">
        <f t="shared" si="22"/>
        <v>6.5499999999999927</v>
      </c>
      <c r="C345" s="6">
        <f t="shared" si="20"/>
        <v>0.2636601823727715</v>
      </c>
      <c r="D345" s="4"/>
      <c r="F345" s="13">
        <f t="shared" si="23"/>
        <v>6.5499999999999927</v>
      </c>
      <c r="G345" s="6">
        <f t="shared" si="21"/>
        <v>1.0131561414967645</v>
      </c>
      <c r="H345" s="4"/>
    </row>
    <row r="346" spans="2:8" x14ac:dyDescent="0.3">
      <c r="B346" s="13">
        <f t="shared" si="22"/>
        <v>6.5999999999999925</v>
      </c>
      <c r="C346" s="6">
        <f t="shared" si="20"/>
        <v>0.31154136351337108</v>
      </c>
      <c r="D346" s="4"/>
      <c r="F346" s="13">
        <f t="shared" si="23"/>
        <v>6.5999999999999925</v>
      </c>
      <c r="G346" s="6">
        <f t="shared" si="21"/>
        <v>1.0063089963665364</v>
      </c>
      <c r="H346" s="4"/>
    </row>
    <row r="347" spans="2:8" x14ac:dyDescent="0.3">
      <c r="B347" s="13">
        <f t="shared" si="22"/>
        <v>6.6499999999999924</v>
      </c>
      <c r="C347" s="6">
        <f t="shared" si="20"/>
        <v>0.35864385349279293</v>
      </c>
      <c r="D347" s="4"/>
      <c r="F347" s="13">
        <f t="shared" si="23"/>
        <v>6.6499999999999924</v>
      </c>
      <c r="G347" s="6">
        <f t="shared" si="21"/>
        <v>1.0019455612411212</v>
      </c>
      <c r="H347" s="4"/>
    </row>
    <row r="348" spans="2:8" x14ac:dyDescent="0.3">
      <c r="B348" s="13">
        <f t="shared" si="22"/>
        <v>6.6999999999999922</v>
      </c>
      <c r="C348" s="6">
        <f t="shared" si="20"/>
        <v>0.40484992061659103</v>
      </c>
      <c r="D348" s="4"/>
      <c r="F348" s="13">
        <f t="shared" si="23"/>
        <v>6.6999999999999922</v>
      </c>
      <c r="G348" s="6">
        <f t="shared" si="21"/>
        <v>1.0000767424358992</v>
      </c>
      <c r="H348" s="4"/>
    </row>
    <row r="349" spans="2:8" x14ac:dyDescent="0.3">
      <c r="B349" s="13">
        <f t="shared" si="22"/>
        <v>6.749999999999992</v>
      </c>
      <c r="C349" s="6">
        <f t="shared" si="20"/>
        <v>0.45004407378061045</v>
      </c>
      <c r="D349" s="4"/>
      <c r="F349" s="13">
        <f t="shared" si="23"/>
        <v>6.749999999999992</v>
      </c>
      <c r="G349" s="6">
        <f t="shared" si="21"/>
        <v>1.0007072110246218</v>
      </c>
      <c r="H349" s="4"/>
    </row>
    <row r="350" spans="2:8" x14ac:dyDescent="0.3">
      <c r="B350" s="13">
        <f t="shared" si="22"/>
        <v>6.7999999999999918</v>
      </c>
      <c r="C350" s="6">
        <f t="shared" si="20"/>
        <v>0.49411335113860122</v>
      </c>
      <c r="D350" s="4"/>
      <c r="F350" s="13">
        <f t="shared" si="23"/>
        <v>6.7999999999999918</v>
      </c>
      <c r="G350" s="6">
        <f t="shared" si="21"/>
        <v>1.0038353911641587</v>
      </c>
      <c r="H350" s="4"/>
    </row>
    <row r="351" spans="2:8" x14ac:dyDescent="0.3">
      <c r="B351" s="13">
        <f t="shared" si="22"/>
        <v>6.8499999999999917</v>
      </c>
      <c r="C351" s="6">
        <f t="shared" si="20"/>
        <v>0.53694760244800421</v>
      </c>
      <c r="D351" s="4"/>
      <c r="F351" s="13">
        <f t="shared" si="23"/>
        <v>6.8499999999999917</v>
      </c>
      <c r="G351" s="6">
        <f t="shared" si="21"/>
        <v>1.0094534640332857</v>
      </c>
      <c r="H351" s="4"/>
    </row>
    <row r="352" spans="2:8" x14ac:dyDescent="0.3">
      <c r="B352" s="13">
        <f t="shared" si="22"/>
        <v>6.8999999999999915</v>
      </c>
      <c r="C352" s="6">
        <f t="shared" si="20"/>
        <v>0.57843976438819289</v>
      </c>
      <c r="D352" s="4"/>
      <c r="F352" s="13">
        <f t="shared" si="23"/>
        <v>6.8999999999999915</v>
      </c>
      <c r="G352" s="6">
        <f t="shared" si="21"/>
        <v>1.0175473873756657</v>
      </c>
      <c r="H352" s="4"/>
    </row>
    <row r="353" spans="2:8" x14ac:dyDescent="0.3">
      <c r="B353" s="13">
        <f t="shared" si="22"/>
        <v>6.9499999999999913</v>
      </c>
      <c r="C353" s="6">
        <f t="shared" si="20"/>
        <v>0.61848612816301696</v>
      </c>
      <c r="D353" s="4"/>
      <c r="F353" s="13">
        <f t="shared" si="23"/>
        <v>6.9499999999999913</v>
      </c>
      <c r="G353" s="6">
        <f t="shared" si="21"/>
        <v>1.0280969305981771</v>
      </c>
      <c r="H353" s="4"/>
    </row>
    <row r="354" spans="2:8" x14ac:dyDescent="0.3">
      <c r="B354" s="13">
        <f t="shared" si="22"/>
        <v>6.9999999999999911</v>
      </c>
      <c r="C354" s="6">
        <f t="shared" si="20"/>
        <v>0.6569865987187824</v>
      </c>
      <c r="D354" s="4"/>
      <c r="F354" s="13">
        <f t="shared" si="23"/>
        <v>6.9999999999999911</v>
      </c>
      <c r="G354" s="6">
        <f t="shared" si="21"/>
        <v>1.041075725336859</v>
      </c>
      <c r="H354" s="4"/>
    </row>
    <row r="355" spans="2:8" x14ac:dyDescent="0.3">
      <c r="B355" s="13">
        <f t="shared" si="22"/>
        <v>7.0499999999999909</v>
      </c>
      <c r="C355" s="6">
        <f t="shared" si="20"/>
        <v>0.69384494492975723</v>
      </c>
      <c r="D355" s="4"/>
      <c r="F355" s="13">
        <f t="shared" si="23"/>
        <v>7.0499999999999909</v>
      </c>
      <c r="G355" s="6">
        <f t="shared" si="21"/>
        <v>1.0564513313640904</v>
      </c>
      <c r="H355" s="4"/>
    </row>
    <row r="356" spans="2:8" x14ac:dyDescent="0.3">
      <c r="B356" s="13">
        <f t="shared" si="22"/>
        <v>7.0999999999999908</v>
      </c>
      <c r="C356" s="6">
        <f t="shared" si="20"/>
        <v>0.72896904012586983</v>
      </c>
      <c r="D356" s="4"/>
      <c r="F356" s="13">
        <f t="shared" si="23"/>
        <v>7.0999999999999908</v>
      </c>
      <c r="G356" s="6">
        <f t="shared" si="21"/>
        <v>1.0741853176722642</v>
      </c>
      <c r="H356" s="4"/>
    </row>
    <row r="357" spans="2:8" x14ac:dyDescent="0.3">
      <c r="B357" s="13">
        <f t="shared" si="22"/>
        <v>7.1499999999999906</v>
      </c>
      <c r="C357" s="6">
        <f t="shared" si="20"/>
        <v>0.76227109236140489</v>
      </c>
      <c r="D357" s="4"/>
      <c r="F357" s="13">
        <f t="shared" si="23"/>
        <v>7.1499999999999906</v>
      </c>
      <c r="G357" s="6">
        <f t="shared" si="21"/>
        <v>1.0942333585312913</v>
      </c>
      <c r="H357" s="4"/>
    </row>
    <row r="358" spans="2:8" x14ac:dyDescent="0.3">
      <c r="B358" s="13">
        <f t="shared" si="22"/>
        <v>7.1999999999999904</v>
      </c>
      <c r="C358" s="6">
        <f t="shared" si="20"/>
        <v>0.79366786384914723</v>
      </c>
      <c r="D358" s="4"/>
      <c r="F358" s="13">
        <f t="shared" si="23"/>
        <v>7.1999999999999904</v>
      </c>
      <c r="G358" s="6">
        <f t="shared" si="21"/>
        <v>1.1165453442798423</v>
      </c>
      <c r="H358" s="4"/>
    </row>
    <row r="359" spans="2:8" x14ac:dyDescent="0.3">
      <c r="B359" s="13">
        <f t="shared" si="22"/>
        <v>7.2499999999999902</v>
      </c>
      <c r="C359" s="6">
        <f t="shared" si="20"/>
        <v>0.82308087901149996</v>
      </c>
      <c r="D359" s="4"/>
      <c r="F359" s="13">
        <f t="shared" si="23"/>
        <v>7.2499999999999902</v>
      </c>
      <c r="G359" s="6">
        <f t="shared" si="21"/>
        <v>1.141065506573403</v>
      </c>
      <c r="H359" s="4"/>
    </row>
    <row r="360" spans="2:8" x14ac:dyDescent="0.3">
      <c r="B360" s="13">
        <f t="shared" si="22"/>
        <v>7.2999999999999901</v>
      </c>
      <c r="C360" s="6">
        <f t="shared" si="20"/>
        <v>0.85043662062855929</v>
      </c>
      <c r="D360" s="4"/>
      <c r="F360" s="13">
        <f t="shared" si="23"/>
        <v>7.2999999999999901</v>
      </c>
      <c r="G360" s="6">
        <f t="shared" si="21"/>
        <v>1.1677325577760933</v>
      </c>
      <c r="H360" s="4"/>
    </row>
    <row r="361" spans="2:8" x14ac:dyDescent="0.3">
      <c r="B361" s="13">
        <f t="shared" si="22"/>
        <v>7.3499999999999899</v>
      </c>
      <c r="C361" s="6">
        <f t="shared" si="20"/>
        <v>0.87566671359287751</v>
      </c>
      <c r="D361" s="4"/>
      <c r="F361" s="13">
        <f t="shared" si="23"/>
        <v>7.3499999999999899</v>
      </c>
      <c r="G361" s="6">
        <f t="shared" si="21"/>
        <v>1.1964798441478384</v>
      </c>
      <c r="H361" s="4"/>
    </row>
    <row r="362" spans="2:8" x14ac:dyDescent="0.3">
      <c r="B362" s="13">
        <f t="shared" si="22"/>
        <v>7.3999999999999897</v>
      </c>
      <c r="C362" s="6">
        <f t="shared" si="20"/>
        <v>0.89870809581162225</v>
      </c>
      <c r="D362" s="4"/>
      <c r="F362" s="13">
        <f t="shared" si="23"/>
        <v>7.3999999999999897</v>
      </c>
      <c r="G362" s="6">
        <f t="shared" si="21"/>
        <v>1.2272355124440062</v>
      </c>
      <c r="H362" s="4"/>
    </row>
    <row r="363" spans="2:8" x14ac:dyDescent="0.3">
      <c r="B363" s="13">
        <f t="shared" si="22"/>
        <v>7.4499999999999895</v>
      </c>
      <c r="C363" s="6">
        <f t="shared" si="20"/>
        <v>0.91950317582896646</v>
      </c>
      <c r="D363" s="4"/>
      <c r="F363" s="13">
        <f t="shared" si="23"/>
        <v>7.4499999999999895</v>
      </c>
      <c r="G363" s="6">
        <f t="shared" si="21"/>
        <v>1.2599226895110984</v>
      </c>
      <c r="H363" s="4"/>
    </row>
    <row r="364" spans="2:8" x14ac:dyDescent="0.3">
      <c r="B364" s="13">
        <f t="shared" si="22"/>
        <v>7.4999999999999893</v>
      </c>
      <c r="C364" s="6">
        <f t="shared" si="20"/>
        <v>0.93799997677473512</v>
      </c>
      <c r="D364" s="4"/>
      <c r="F364" s="13">
        <f t="shared" si="23"/>
        <v>7.4999999999999893</v>
      </c>
      <c r="G364" s="6">
        <f t="shared" si="21"/>
        <v>1.2944596744296004</v>
      </c>
      <c r="H364" s="4"/>
    </row>
    <row r="365" spans="2:8" x14ac:dyDescent="0.3">
      <c r="B365" s="13">
        <f t="shared" si="22"/>
        <v>7.5499999999999892</v>
      </c>
      <c r="C365" s="6">
        <f t="shared" si="20"/>
        <v>0.95415226627951166</v>
      </c>
      <c r="D365" s="4"/>
      <c r="F365" s="13">
        <f t="shared" si="23"/>
        <v>7.5499999999999892</v>
      </c>
      <c r="G365" s="6">
        <f t="shared" si="21"/>
        <v>1.3307601427237301</v>
      </c>
      <c r="H365" s="4"/>
    </row>
    <row r="366" spans="2:8" x14ac:dyDescent="0.3">
      <c r="B366" s="13">
        <f t="shared" si="22"/>
        <v>7.599999999999989</v>
      </c>
      <c r="C366" s="6">
        <f t="shared" si="20"/>
        <v>0.96791967203148366</v>
      </c>
      <c r="D366" s="4"/>
      <c r="F366" s="13">
        <f t="shared" si="23"/>
        <v>7.599999999999989</v>
      </c>
      <c r="G366" s="6">
        <f t="shared" si="21"/>
        <v>1.3687333621276703</v>
      </c>
      <c r="H366" s="4"/>
    </row>
    <row r="367" spans="2:8" x14ac:dyDescent="0.3">
      <c r="B367" s="13">
        <f t="shared" si="22"/>
        <v>7.6499999999999888</v>
      </c>
      <c r="C367" s="6">
        <f t="shared" si="20"/>
        <v>0.97926778268619763</v>
      </c>
      <c r="D367" s="4"/>
      <c r="F367" s="13">
        <f t="shared" si="23"/>
        <v>7.6499999999999888</v>
      </c>
      <c r="G367" s="6">
        <f t="shared" si="21"/>
        <v>1.4082844193689814</v>
      </c>
      <c r="H367" s="4"/>
    </row>
    <row r="368" spans="2:8" x14ac:dyDescent="0.3">
      <c r="B368" s="13">
        <f t="shared" si="22"/>
        <v>7.6999999999999886</v>
      </c>
      <c r="C368" s="6">
        <f t="shared" si="20"/>
        <v>0.98816823387699859</v>
      </c>
      <c r="D368" s="4"/>
      <c r="F368" s="13">
        <f t="shared" si="23"/>
        <v>7.6999999999999886</v>
      </c>
      <c r="G368" s="6">
        <f t="shared" si="21"/>
        <v>1.4493144574023527</v>
      </c>
      <c r="H368" s="4"/>
    </row>
    <row r="369" spans="2:8" x14ac:dyDescent="0.3">
      <c r="B369" s="13">
        <f t="shared" si="22"/>
        <v>7.7499999999999885</v>
      </c>
      <c r="C369" s="6">
        <f t="shared" si="20"/>
        <v>0.99459877911117489</v>
      </c>
      <c r="D369" s="4"/>
      <c r="F369" s="13">
        <f t="shared" si="23"/>
        <v>7.7499999999999885</v>
      </c>
      <c r="G369" s="6">
        <f t="shared" si="21"/>
        <v>1.4917209225007317</v>
      </c>
      <c r="H369" s="4"/>
    </row>
    <row r="370" spans="2:8" x14ac:dyDescent="0.3">
      <c r="B370" s="13">
        <f t="shared" si="22"/>
        <v>7.7999999999999883</v>
      </c>
      <c r="C370" s="6">
        <f t="shared" si="20"/>
        <v>0.99854334537460432</v>
      </c>
      <c r="D370" s="4"/>
      <c r="F370" s="13">
        <f t="shared" si="23"/>
        <v>7.7999999999999883</v>
      </c>
      <c r="G370" s="6">
        <f t="shared" si="21"/>
        <v>1.5353978205862324</v>
      </c>
      <c r="H370" s="4"/>
    </row>
    <row r="371" spans="2:8" x14ac:dyDescent="0.3">
      <c r="B371" s="13">
        <f t="shared" si="22"/>
        <v>7.8499999999999881</v>
      </c>
      <c r="C371" s="6">
        <f t="shared" si="20"/>
        <v>0.99999207330591866</v>
      </c>
      <c r="D371" s="4"/>
      <c r="F371" s="13">
        <f t="shared" si="23"/>
        <v>7.8499999999999881</v>
      </c>
      <c r="G371" s="6">
        <f t="shared" si="21"/>
        <v>1.5802359821601297</v>
      </c>
      <c r="H371" s="4"/>
    </row>
    <row r="372" spans="2:8" x14ac:dyDescent="0.3">
      <c r="B372" s="13">
        <f t="shared" si="22"/>
        <v>7.8999999999999879</v>
      </c>
      <c r="C372" s="6">
        <f t="shared" si="20"/>
        <v>0.99894134183977257</v>
      </c>
      <c r="D372" s="4"/>
      <c r="F372" s="13">
        <f t="shared" si="23"/>
        <v>7.8999999999999879</v>
      </c>
      <c r="G372" s="6">
        <f t="shared" si="21"/>
        <v>1.6261233351697524</v>
      </c>
      <c r="H372" s="4"/>
    </row>
    <row r="373" spans="2:8" x14ac:dyDescent="0.3">
      <c r="B373" s="13">
        <f t="shared" si="22"/>
        <v>7.9499999999999877</v>
      </c>
      <c r="C373" s="6">
        <f t="shared" si="20"/>
        <v>0.99539377725762113</v>
      </c>
      <c r="D373" s="4"/>
      <c r="F373" s="13">
        <f t="shared" si="23"/>
        <v>7.9499999999999877</v>
      </c>
      <c r="G373" s="6">
        <f t="shared" si="21"/>
        <v>1.6729451851302475</v>
      </c>
      <c r="H373" s="4"/>
    </row>
    <row r="374" spans="2:8" x14ac:dyDescent="0.3">
      <c r="B374" s="13">
        <f t="shared" si="22"/>
        <v>7.9999999999999876</v>
      </c>
      <c r="C374" s="6">
        <f t="shared" si="20"/>
        <v>0.98935824662338356</v>
      </c>
      <c r="D374" s="4"/>
      <c r="F374" s="13">
        <f t="shared" si="23"/>
        <v>7.9999999999999876</v>
      </c>
      <c r="G374" s="6">
        <f t="shared" si="21"/>
        <v>1.7205845018010621</v>
      </c>
      <c r="H374" s="4"/>
    </row>
    <row r="375" spans="2:8" x14ac:dyDescent="0.3">
      <c r="B375" s="13">
        <f t="shared" si="22"/>
        <v>8.0499999999999883</v>
      </c>
      <c r="C375" s="6">
        <f t="shared" si="20"/>
        <v>0.98084983562040196</v>
      </c>
      <c r="D375" s="4"/>
      <c r="F375" s="13">
        <f t="shared" si="23"/>
        <v>8.0499999999999883</v>
      </c>
      <c r="G375" s="6">
        <f t="shared" si="21"/>
        <v>1.7689222117005965</v>
      </c>
      <c r="H375" s="4"/>
    </row>
    <row r="376" spans="2:8" x14ac:dyDescent="0.3">
      <c r="B376" s="13">
        <f t="shared" si="22"/>
        <v>8.099999999999989</v>
      </c>
      <c r="C376" s="6">
        <f t="shared" si="20"/>
        <v>0.96988981084508896</v>
      </c>
      <c r="D376" s="4"/>
      <c r="F376" s="13">
        <f t="shared" si="23"/>
        <v>8.099999999999989</v>
      </c>
      <c r="G376" s="6">
        <f t="shared" si="21"/>
        <v>1.8178374957278935</v>
      </c>
      <c r="H376" s="4"/>
    </row>
    <row r="377" spans="2:8" x14ac:dyDescent="0.3">
      <c r="B377" s="13">
        <f t="shared" si="22"/>
        <v>8.1499999999999897</v>
      </c>
      <c r="C377" s="6">
        <f t="shared" si="20"/>
        <v>0.95650556665151221</v>
      </c>
      <c r="D377" s="4"/>
      <c r="F377" s="13">
        <f t="shared" si="23"/>
        <v>8.1499999999999897</v>
      </c>
      <c r="G377" s="6">
        <f t="shared" si="21"/>
        <v>1.8672080911474727</v>
      </c>
      <c r="H377" s="4"/>
    </row>
    <row r="378" spans="2:8" x14ac:dyDescent="0.3">
      <c r="B378" s="13">
        <f t="shared" si="22"/>
        <v>8.1999999999999904</v>
      </c>
      <c r="C378" s="6">
        <f t="shared" si="20"/>
        <v>0.94073055667977612</v>
      </c>
      <c r="D378" s="4"/>
      <c r="F378" s="13">
        <f t="shared" si="23"/>
        <v>8.1999999999999904</v>
      </c>
      <c r="G378" s="6">
        <f t="shared" si="21"/>
        <v>1.9169105971824938</v>
      </c>
      <c r="H378" s="4"/>
    </row>
    <row r="379" spans="2:8" x14ac:dyDescent="0.3">
      <c r="B379" s="13">
        <f t="shared" si="22"/>
        <v>8.2499999999999911</v>
      </c>
      <c r="C379" s="6">
        <f t="shared" si="20"/>
        <v>0.92260421023934369</v>
      </c>
      <c r="D379" s="4"/>
      <c r="F379" s="13">
        <f t="shared" si="23"/>
        <v>8.2499999999999911</v>
      </c>
      <c r="G379" s="6">
        <f t="shared" si="21"/>
        <v>1.9668207834524343</v>
      </c>
      <c r="H379" s="4"/>
    </row>
    <row r="380" spans="2:8" x14ac:dyDescent="0.3">
      <c r="B380" s="13">
        <f t="shared" si="22"/>
        <v>8.2999999999999918</v>
      </c>
      <c r="C380" s="6">
        <f t="shared" si="20"/>
        <v>0.90217183375629717</v>
      </c>
      <c r="D380" s="4"/>
      <c r="F380" s="13">
        <f t="shared" si="23"/>
        <v>8.2999999999999918</v>
      </c>
      <c r="G380" s="6">
        <f t="shared" si="21"/>
        <v>2.0168139004843417</v>
      </c>
      <c r="H380" s="4"/>
    </row>
    <row r="381" spans="2:8" x14ac:dyDescent="0.3">
      <c r="B381" s="13">
        <f t="shared" si="22"/>
        <v>8.3499999999999925</v>
      </c>
      <c r="C381" s="6">
        <f t="shared" si="20"/>
        <v>0.87948449753086821</v>
      </c>
      <c r="D381" s="4"/>
      <c r="F381" s="13">
        <f t="shared" si="23"/>
        <v>8.3499999999999925</v>
      </c>
      <c r="G381" s="6">
        <f t="shared" si="21"/>
        <v>2.0667649915215485</v>
      </c>
      <c r="H381" s="4"/>
    </row>
    <row r="382" spans="2:8" x14ac:dyDescent="0.3">
      <c r="B382" s="13">
        <f t="shared" si="22"/>
        <v>8.3999999999999932</v>
      </c>
      <c r="C382" s="6">
        <f t="shared" si="20"/>
        <v>0.8545989080882842</v>
      </c>
      <c r="D382" s="4"/>
      <c r="F382" s="13">
        <f t="shared" si="23"/>
        <v>8.3999999999999932</v>
      </c>
      <c r="G382" s="6">
        <f t="shared" si="21"/>
        <v>2.1165492048504868</v>
      </c>
      <c r="H382" s="4"/>
    </row>
    <row r="383" spans="2:8" x14ac:dyDescent="0.3">
      <c r="B383" s="13">
        <f t="shared" si="22"/>
        <v>8.449999999999994</v>
      </c>
      <c r="C383" s="6">
        <f t="shared" si="20"/>
        <v>0.82757726644198704</v>
      </c>
      <c r="D383" s="4"/>
      <c r="F383" s="13">
        <f t="shared" si="23"/>
        <v>8.449999999999994</v>
      </c>
      <c r="G383" s="6">
        <f t="shared" si="21"/>
        <v>2.1660421058649511</v>
      </c>
      <c r="H383" s="4"/>
    </row>
    <row r="384" spans="2:8" x14ac:dyDescent="0.3">
      <c r="B384" s="13">
        <f t="shared" si="22"/>
        <v>8.4999999999999947</v>
      </c>
      <c r="C384" s="6">
        <f t="shared" si="20"/>
        <v>0.79848711262349348</v>
      </c>
      <c r="D384" s="4"/>
      <c r="F384" s="13">
        <f t="shared" si="23"/>
        <v>8.4999999999999947</v>
      </c>
      <c r="G384" s="6">
        <f t="shared" si="21"/>
        <v>2.2151199880878103</v>
      </c>
      <c r="H384" s="4"/>
    </row>
    <row r="385" spans="2:8" x14ac:dyDescent="0.3">
      <c r="B385" s="13">
        <f t="shared" si="22"/>
        <v>8.5499999999999954</v>
      </c>
      <c r="C385" s="6">
        <f t="shared" si="20"/>
        <v>0.76740115686749066</v>
      </c>
      <c r="D385" s="4"/>
      <c r="F385" s="13">
        <f t="shared" si="23"/>
        <v>8.5499999999999954</v>
      </c>
      <c r="G385" s="6">
        <f t="shared" si="21"/>
        <v>2.263660182372774</v>
      </c>
      <c r="H385" s="4"/>
    </row>
    <row r="386" spans="2:8" x14ac:dyDescent="0.3">
      <c r="B386" s="13">
        <f t="shared" si="22"/>
        <v>8.5999999999999961</v>
      </c>
      <c r="C386" s="6">
        <f t="shared" si="20"/>
        <v>0.73439709787411578</v>
      </c>
      <c r="D386" s="4"/>
      <c r="F386" s="13">
        <f t="shared" si="23"/>
        <v>8.5999999999999961</v>
      </c>
      <c r="G386" s="6">
        <f t="shared" si="21"/>
        <v>2.3115413635133746</v>
      </c>
      <c r="H386" s="4"/>
    </row>
    <row r="387" spans="2:8" x14ac:dyDescent="0.3">
      <c r="B387" s="13">
        <f t="shared" si="22"/>
        <v>8.6499999999999968</v>
      </c>
      <c r="C387" s="6">
        <f t="shared" si="20"/>
        <v>0.69955742860267056</v>
      </c>
      <c r="D387" s="4"/>
      <c r="F387" s="13">
        <f t="shared" si="23"/>
        <v>8.6499999999999968</v>
      </c>
      <c r="G387" s="6">
        <f t="shared" si="21"/>
        <v>2.3586438534927971</v>
      </c>
      <c r="H387" s="4"/>
    </row>
    <row r="388" spans="2:8" x14ac:dyDescent="0.3">
      <c r="B388" s="13">
        <f t="shared" si="22"/>
        <v>8.6999999999999975</v>
      </c>
      <c r="C388" s="6">
        <f t="shared" si="20"/>
        <v>0.66296923008218467</v>
      </c>
      <c r="D388" s="4"/>
      <c r="F388" s="13">
        <f t="shared" si="23"/>
        <v>8.6999999999999975</v>
      </c>
      <c r="G388" s="6">
        <f t="shared" si="21"/>
        <v>2.4048499206165959</v>
      </c>
      <c r="H388" s="4"/>
    </row>
    <row r="389" spans="2:8" x14ac:dyDescent="0.3">
      <c r="B389" s="13">
        <f t="shared" si="22"/>
        <v>8.7499999999999982</v>
      </c>
      <c r="C389" s="6">
        <f t="shared" si="20"/>
        <v>0.62472395375419376</v>
      </c>
      <c r="D389" s="4"/>
      <c r="F389" s="13">
        <f t="shared" si="23"/>
        <v>8.7499999999999982</v>
      </c>
      <c r="G389" s="6">
        <f t="shared" si="21"/>
        <v>2.4500440737806159</v>
      </c>
      <c r="H389" s="4"/>
    </row>
    <row r="390" spans="2:8" x14ac:dyDescent="0.3">
      <c r="B390" s="13">
        <f t="shared" si="22"/>
        <v>8.7999999999999989</v>
      </c>
      <c r="C390" s="6">
        <f t="shared" si="20"/>
        <v>0.58491719289176314</v>
      </c>
      <c r="D390" s="4"/>
      <c r="F390" s="13">
        <f t="shared" si="23"/>
        <v>8.7999999999999989</v>
      </c>
      <c r="G390" s="6">
        <f t="shared" si="21"/>
        <v>2.4941133511386075</v>
      </c>
      <c r="H390" s="4"/>
    </row>
    <row r="391" spans="2:8" x14ac:dyDescent="0.3">
      <c r="B391" s="13">
        <f t="shared" si="22"/>
        <v>8.85</v>
      </c>
      <c r="C391" s="6">
        <f t="shared" si="20"/>
        <v>0.54364844366608833</v>
      </c>
      <c r="D391" s="4"/>
      <c r="F391" s="13">
        <f t="shared" si="23"/>
        <v>8.85</v>
      </c>
      <c r="G391" s="6">
        <f t="shared" si="21"/>
        <v>2.5369476024480111</v>
      </c>
      <c r="H391" s="4"/>
    </row>
    <row r="392" spans="2:8" x14ac:dyDescent="0.3">
      <c r="B392" s="13">
        <f t="shared" si="22"/>
        <v>8.9</v>
      </c>
      <c r="C392" s="6">
        <f t="shared" si="20"/>
        <v>0.50102085645788463</v>
      </c>
      <c r="D392" s="4"/>
      <c r="F392" s="13">
        <f t="shared" si="23"/>
        <v>8.9</v>
      </c>
      <c r="G392" s="6">
        <f t="shared" si="21"/>
        <v>2.5784397643882002</v>
      </c>
      <c r="H392" s="4"/>
    </row>
    <row r="393" spans="2:8" x14ac:dyDescent="0.3">
      <c r="B393" s="13">
        <f t="shared" si="22"/>
        <v>8.9500000000000011</v>
      </c>
      <c r="C393" s="6">
        <f t="shared" si="20"/>
        <v>0.45714097803515424</v>
      </c>
      <c r="D393" s="4"/>
      <c r="F393" s="13">
        <f t="shared" si="23"/>
        <v>8.9500000000000011</v>
      </c>
      <c r="G393" s="6">
        <f t="shared" si="21"/>
        <v>2.6184861281630245</v>
      </c>
      <c r="H393" s="4"/>
    </row>
    <row r="394" spans="2:8" x14ac:dyDescent="0.3">
      <c r="B394" s="13">
        <f t="shared" si="22"/>
        <v>9.0000000000000018</v>
      </c>
      <c r="C394" s="6">
        <f t="shared" si="20"/>
        <v>0.41211848524175493</v>
      </c>
      <c r="D394" s="4"/>
      <c r="F394" s="13">
        <f t="shared" si="23"/>
        <v>9.0000000000000018</v>
      </c>
      <c r="G394" s="6">
        <f t="shared" si="21"/>
        <v>2.6569865987187904</v>
      </c>
      <c r="H394" s="4"/>
    </row>
    <row r="395" spans="2:8" x14ac:dyDescent="0.3">
      <c r="B395" s="13">
        <f t="shared" si="22"/>
        <v>9.0500000000000025</v>
      </c>
      <c r="C395" s="6">
        <f t="shared" si="20"/>
        <v>0.36606591086240936</v>
      </c>
      <c r="D395" s="4"/>
      <c r="F395" s="13">
        <f t="shared" si="23"/>
        <v>9.0500000000000025</v>
      </c>
      <c r="G395" s="6">
        <f t="shared" si="21"/>
        <v>2.6938449449297655</v>
      </c>
      <c r="H395" s="4"/>
    </row>
    <row r="396" spans="2:8" x14ac:dyDescent="0.3">
      <c r="B396" s="13">
        <f t="shared" si="22"/>
        <v>9.1000000000000032</v>
      </c>
      <c r="C396" s="6">
        <f t="shared" si="20"/>
        <v>0.31909836234934874</v>
      </c>
      <c r="D396" s="4"/>
      <c r="F396" s="13">
        <f t="shared" si="23"/>
        <v>9.1000000000000032</v>
      </c>
      <c r="G396" s="6">
        <f t="shared" si="21"/>
        <v>2.7289690401258784</v>
      </c>
      <c r="H396" s="4"/>
    </row>
    <row r="397" spans="2:8" x14ac:dyDescent="0.3">
      <c r="B397" s="13">
        <f t="shared" si="22"/>
        <v>9.1500000000000039</v>
      </c>
      <c r="C397" s="6">
        <f t="shared" si="20"/>
        <v>0.27133323411362931</v>
      </c>
      <c r="D397" s="4"/>
      <c r="F397" s="13">
        <f t="shared" si="23"/>
        <v>9.1500000000000039</v>
      </c>
      <c r="G397" s="6">
        <f t="shared" si="21"/>
        <v>2.7622710923614138</v>
      </c>
      <c r="H397" s="4"/>
    </row>
    <row r="398" spans="2:8" x14ac:dyDescent="0.3">
      <c r="B398" s="13">
        <f t="shared" si="22"/>
        <v>9.2000000000000046</v>
      </c>
      <c r="C398" s="6">
        <f t="shared" si="20"/>
        <v>0.22288991410024245</v>
      </c>
      <c r="D398" s="4"/>
      <c r="F398" s="13">
        <f t="shared" si="23"/>
        <v>9.2000000000000046</v>
      </c>
      <c r="G398" s="6">
        <f t="shared" si="21"/>
        <v>2.7936678638491559</v>
      </c>
      <c r="H398" s="4"/>
    </row>
    <row r="399" spans="2:8" x14ac:dyDescent="0.3">
      <c r="B399" s="13">
        <f t="shared" si="22"/>
        <v>9.2500000000000053</v>
      </c>
      <c r="C399" s="6">
        <f t="shared" ref="C399:C414" si="24">$E$6*SIN($E$7*(B399-$E$8))+$E$9</f>
        <v>0.17388948538042831</v>
      </c>
      <c r="D399" s="4"/>
      <c r="F399" s="13">
        <f t="shared" si="23"/>
        <v>9.2500000000000053</v>
      </c>
      <c r="G399" s="6">
        <f t="shared" ref="G399:G414" si="25">$K$6*SIN($K$7*(F399-$K$8))+$K$9</f>
        <v>2.8230808790115085</v>
      </c>
      <c r="H399" s="4"/>
    </row>
    <row r="400" spans="2:8" x14ac:dyDescent="0.3">
      <c r="B400" s="13">
        <f t="shared" ref="B400:B439" si="26">B399+0.05</f>
        <v>9.300000000000006</v>
      </c>
      <c r="C400" s="6">
        <f t="shared" si="24"/>
        <v>0.12445442350705642</v>
      </c>
      <c r="D400" s="4"/>
      <c r="F400" s="13">
        <f t="shared" ref="F400:F414" si="27">F399+0.05</f>
        <v>9.300000000000006</v>
      </c>
      <c r="G400" s="6">
        <f t="shared" si="25"/>
        <v>2.8504366206285678</v>
      </c>
      <c r="H400" s="4"/>
    </row>
    <row r="401" spans="2:8" x14ac:dyDescent="0.3">
      <c r="B401" s="13">
        <f t="shared" si="26"/>
        <v>9.3500000000000068</v>
      </c>
      <c r="C401" s="6">
        <f t="shared" si="24"/>
        <v>7.4708290389527698E-2</v>
      </c>
      <c r="D401" s="4"/>
      <c r="F401" s="13">
        <f t="shared" si="27"/>
        <v>9.3500000000000068</v>
      </c>
      <c r="G401" s="6">
        <f t="shared" si="25"/>
        <v>2.8756667135928859</v>
      </c>
      <c r="H401" s="4"/>
    </row>
    <row r="402" spans="2:8" x14ac:dyDescent="0.3">
      <c r="B402" s="13">
        <f t="shared" si="26"/>
        <v>9.4000000000000075</v>
      </c>
      <c r="C402" s="6">
        <f t="shared" si="24"/>
        <v>2.4775425453350663E-2</v>
      </c>
      <c r="D402" s="4"/>
      <c r="F402" s="13">
        <f t="shared" si="27"/>
        <v>9.4000000000000075</v>
      </c>
      <c r="G402" s="6">
        <f t="shared" si="25"/>
        <v>2.8987080958116298</v>
      </c>
      <c r="H402" s="4"/>
    </row>
    <row r="403" spans="2:8" x14ac:dyDescent="0.3">
      <c r="B403" s="13">
        <f t="shared" si="26"/>
        <v>9.4500000000000082</v>
      </c>
      <c r="C403" s="6">
        <f t="shared" si="24"/>
        <v>-2.5219365143667599E-2</v>
      </c>
      <c r="D403" s="4"/>
      <c r="F403" s="13">
        <f t="shared" si="27"/>
        <v>9.4500000000000082</v>
      </c>
      <c r="G403" s="6">
        <f t="shared" si="25"/>
        <v>2.9195031758289738</v>
      </c>
      <c r="H403" s="4"/>
    </row>
    <row r="404" spans="2:8" x14ac:dyDescent="0.3">
      <c r="B404" s="13">
        <f t="shared" si="26"/>
        <v>9.5000000000000089</v>
      </c>
      <c r="C404" s="6">
        <f t="shared" si="24"/>
        <v>-7.5151120461818169E-2</v>
      </c>
      <c r="D404" s="4"/>
      <c r="F404" s="13">
        <f t="shared" si="27"/>
        <v>9.5000000000000089</v>
      </c>
      <c r="G404" s="6">
        <f t="shared" si="25"/>
        <v>2.937999976774742</v>
      </c>
      <c r="H404" s="4"/>
    </row>
    <row r="405" spans="2:8" x14ac:dyDescent="0.3">
      <c r="B405" s="13">
        <f t="shared" si="26"/>
        <v>9.5500000000000096</v>
      </c>
      <c r="C405" s="6">
        <f t="shared" si="24"/>
        <v>-0.12489503711676113</v>
      </c>
      <c r="D405" s="4"/>
      <c r="F405" s="13">
        <f t="shared" si="27"/>
        <v>9.5500000000000096</v>
      </c>
      <c r="G405" s="6">
        <f t="shared" si="25"/>
        <v>2.9541522662795177</v>
      </c>
      <c r="H405" s="4"/>
    </row>
    <row r="406" spans="2:8" x14ac:dyDescent="0.3">
      <c r="B406" s="13">
        <f t="shared" si="26"/>
        <v>9.6000000000000103</v>
      </c>
      <c r="C406" s="6">
        <f t="shared" si="24"/>
        <v>-0.17432678122299014</v>
      </c>
      <c r="D406" s="4"/>
      <c r="F406" s="13">
        <f t="shared" si="27"/>
        <v>9.6000000000000103</v>
      </c>
      <c r="G406" s="6">
        <f t="shared" si="25"/>
        <v>2.9679196720314889</v>
      </c>
      <c r="H406" s="4"/>
    </row>
    <row r="407" spans="2:8" x14ac:dyDescent="0.3">
      <c r="B407" s="13">
        <f t="shared" si="26"/>
        <v>9.650000000000011</v>
      </c>
      <c r="C407" s="6">
        <f t="shared" si="24"/>
        <v>-0.22332279916379427</v>
      </c>
      <c r="D407" s="4"/>
      <c r="F407" s="13">
        <f t="shared" si="27"/>
        <v>9.650000000000011</v>
      </c>
      <c r="G407" s="6">
        <f t="shared" si="25"/>
        <v>2.9792677826862022</v>
      </c>
      <c r="H407" s="4"/>
    </row>
    <row r="408" spans="2:8" x14ac:dyDescent="0.3">
      <c r="B408" s="13">
        <f t="shared" si="26"/>
        <v>9.7000000000000117</v>
      </c>
      <c r="C408" s="6">
        <f t="shared" si="24"/>
        <v>-0.27176062641095439</v>
      </c>
      <c r="D408" s="4"/>
      <c r="F408" s="13">
        <f t="shared" si="27"/>
        <v>9.7000000000000117</v>
      </c>
      <c r="G408" s="6">
        <f t="shared" si="25"/>
        <v>2.9881682338770021</v>
      </c>
      <c r="H408" s="4"/>
    </row>
    <row r="409" spans="2:8" x14ac:dyDescent="0.3">
      <c r="B409" s="13">
        <f t="shared" si="26"/>
        <v>9.7500000000000124</v>
      </c>
      <c r="C409" s="6">
        <f t="shared" si="24"/>
        <v>-0.31951919362228542</v>
      </c>
      <c r="D409" s="4"/>
      <c r="F409" s="13">
        <f t="shared" si="27"/>
        <v>9.7500000000000124</v>
      </c>
      <c r="G409" s="6">
        <f t="shared" si="25"/>
        <v>2.9945987791111772</v>
      </c>
      <c r="H409" s="4"/>
    </row>
    <row r="410" spans="2:8" x14ac:dyDescent="0.3">
      <c r="B410" s="13">
        <f t="shared" si="26"/>
        <v>9.8000000000000131</v>
      </c>
      <c r="C410" s="6">
        <f t="shared" si="24"/>
        <v>-0.36647912925193998</v>
      </c>
      <c r="D410" s="4"/>
      <c r="F410" s="13">
        <f t="shared" si="27"/>
        <v>9.8000000000000131</v>
      </c>
      <c r="G410" s="6">
        <f t="shared" si="25"/>
        <v>2.9985433453746055</v>
      </c>
      <c r="H410" s="4"/>
    </row>
    <row r="411" spans="2:8" x14ac:dyDescent="0.3">
      <c r="B411" s="13">
        <f t="shared" si="26"/>
        <v>9.8500000000000139</v>
      </c>
      <c r="C411" s="6">
        <f t="shared" si="24"/>
        <v>-0.41252305791710564</v>
      </c>
      <c r="D411" s="4"/>
      <c r="F411" s="13">
        <f t="shared" si="27"/>
        <v>9.8500000000000139</v>
      </c>
      <c r="G411" s="6">
        <f t="shared" si="25"/>
        <v>2.9999920733059189</v>
      </c>
      <c r="H411" s="4"/>
    </row>
    <row r="412" spans="2:8" x14ac:dyDescent="0.3">
      <c r="B412" s="13">
        <f t="shared" si="26"/>
        <v>9.9000000000000146</v>
      </c>
      <c r="C412" s="6">
        <f t="shared" si="24"/>
        <v>-0.45753589377533399</v>
      </c>
      <c r="D412" s="4"/>
      <c r="F412" s="13">
        <f t="shared" si="27"/>
        <v>9.9000000000000146</v>
      </c>
      <c r="G412" s="6">
        <f t="shared" si="25"/>
        <v>2.9989413418397715</v>
      </c>
      <c r="H412" s="4"/>
    </row>
    <row r="413" spans="2:8" x14ac:dyDescent="0.3">
      <c r="B413" s="13">
        <f t="shared" si="26"/>
        <v>9.9500000000000153</v>
      </c>
      <c r="C413" s="6">
        <f t="shared" si="24"/>
        <v>-0.50140512817921123</v>
      </c>
      <c r="D413" s="4"/>
      <c r="F413" s="13">
        <f t="shared" si="27"/>
        <v>9.9500000000000153</v>
      </c>
      <c r="G413" s="6">
        <f t="shared" si="25"/>
        <v>2.9953937772576182</v>
      </c>
      <c r="H413" s="4"/>
    </row>
    <row r="414" spans="2:8" ht="15" thickBot="1" x14ac:dyDescent="0.35">
      <c r="B414" s="14">
        <f t="shared" si="26"/>
        <v>10.000000000000016</v>
      </c>
      <c r="C414" s="6">
        <f t="shared" si="24"/>
        <v>-0.54402111088938321</v>
      </c>
      <c r="D414" s="11"/>
      <c r="F414" s="14">
        <f t="shared" si="27"/>
        <v>10.000000000000016</v>
      </c>
      <c r="G414" s="6">
        <f t="shared" si="25"/>
        <v>2.9893582466233797</v>
      </c>
      <c r="H414" s="11"/>
    </row>
  </sheetData>
  <mergeCells count="1">
    <mergeCell ref="B2:B9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B1842-6046-450E-AF87-06DF2DC720F9}">
  <dimension ref="B1:AE414"/>
  <sheetViews>
    <sheetView workbookViewId="0">
      <selection activeCell="K10" sqref="K10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31" ht="15" thickBot="1" x14ac:dyDescent="0.35"/>
    <row r="2" spans="2:31" x14ac:dyDescent="0.3">
      <c r="B2" s="17" t="s">
        <v>0</v>
      </c>
      <c r="C2" s="30" t="s">
        <v>13</v>
      </c>
      <c r="D2" s="30"/>
      <c r="E2" s="30"/>
      <c r="F2" s="30" t="s">
        <v>14</v>
      </c>
      <c r="G2" s="30"/>
      <c r="H2" s="30"/>
      <c r="I2" s="29" t="s">
        <v>9</v>
      </c>
      <c r="J2" s="29"/>
      <c r="K2" s="29"/>
      <c r="L2" s="29" t="s">
        <v>12</v>
      </c>
      <c r="M2" s="29"/>
      <c r="N2" s="29"/>
      <c r="O2" s="2"/>
      <c r="Q2" s="12" t="s">
        <v>5</v>
      </c>
      <c r="R2" s="1"/>
      <c r="S2" s="1"/>
      <c r="T2" s="1"/>
      <c r="U2" s="1"/>
      <c r="V2" s="1"/>
      <c r="W2" s="1"/>
      <c r="X2" s="1"/>
      <c r="Y2" s="1"/>
      <c r="Z2" s="2"/>
    </row>
    <row r="3" spans="2:31" ht="15" customHeight="1" x14ac:dyDescent="0.3">
      <c r="B3" s="18"/>
      <c r="C3" s="3" t="s">
        <v>4</v>
      </c>
      <c r="D3" s="3"/>
      <c r="E3" s="3"/>
      <c r="F3" s="3"/>
      <c r="G3" s="3"/>
      <c r="H3" s="3"/>
      <c r="I3" s="3" t="s">
        <v>4</v>
      </c>
      <c r="J3" s="3"/>
      <c r="K3" s="3"/>
      <c r="L3" s="3"/>
      <c r="M3" s="3"/>
      <c r="N3" s="3"/>
      <c r="O3" s="4"/>
      <c r="Q3" s="15"/>
      <c r="R3" s="3"/>
      <c r="S3" s="3"/>
      <c r="T3" s="3"/>
      <c r="U3" s="3"/>
      <c r="V3" s="3"/>
      <c r="W3" s="3"/>
      <c r="X3" s="3"/>
      <c r="Y3" s="3"/>
      <c r="Z3" s="4"/>
      <c r="AB3" s="31" t="s">
        <v>16</v>
      </c>
      <c r="AC3" s="31"/>
      <c r="AD3" s="31"/>
      <c r="AE3" s="31"/>
    </row>
    <row r="4" spans="2:31" ht="15" customHeight="1" x14ac:dyDescent="0.3">
      <c r="B4" s="18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15"/>
      <c r="R4" s="3"/>
      <c r="S4" s="3"/>
      <c r="T4" s="3"/>
      <c r="U4" s="3"/>
      <c r="V4" s="3"/>
      <c r="W4" s="3"/>
      <c r="X4" s="3"/>
      <c r="Y4" s="3"/>
      <c r="Z4" s="4"/>
      <c r="AB4" s="32" t="s">
        <v>17</v>
      </c>
      <c r="AC4" s="32"/>
      <c r="AD4" s="32"/>
      <c r="AE4" s="32"/>
    </row>
    <row r="5" spans="2:31" x14ac:dyDescent="0.3">
      <c r="B5" s="18"/>
      <c r="C5" s="3" t="s">
        <v>0</v>
      </c>
      <c r="D5" s="3"/>
      <c r="E5" s="3"/>
      <c r="F5" s="3"/>
      <c r="G5" s="3"/>
      <c r="H5" s="3"/>
      <c r="I5" s="3" t="s">
        <v>0</v>
      </c>
      <c r="J5" s="3"/>
      <c r="K5" s="3"/>
      <c r="L5" s="3"/>
      <c r="M5" s="3"/>
      <c r="N5" s="3"/>
      <c r="O5" s="4"/>
      <c r="Q5" s="15"/>
      <c r="R5" s="3"/>
      <c r="S5" s="3"/>
      <c r="T5" s="3"/>
      <c r="U5" s="3"/>
      <c r="V5" s="3"/>
      <c r="W5" s="3"/>
      <c r="X5" s="3"/>
      <c r="Y5" s="3"/>
      <c r="Z5" s="4"/>
    </row>
    <row r="6" spans="2:31" x14ac:dyDescent="0.3">
      <c r="B6" s="18"/>
      <c r="C6" s="3"/>
      <c r="D6" s="10" t="s">
        <v>8</v>
      </c>
      <c r="E6" s="21">
        <v>1</v>
      </c>
      <c r="F6" s="3"/>
      <c r="G6" s="3"/>
      <c r="H6" s="3"/>
      <c r="I6" s="3"/>
      <c r="J6" s="10" t="s">
        <v>1</v>
      </c>
      <c r="K6" s="5">
        <v>1</v>
      </c>
      <c r="L6" s="3"/>
      <c r="M6" s="3"/>
      <c r="N6" s="3"/>
      <c r="O6" s="4"/>
      <c r="Q6" s="15"/>
      <c r="R6" s="3"/>
      <c r="S6" s="3"/>
      <c r="T6" s="3"/>
      <c r="U6" s="3"/>
      <c r="V6" s="3"/>
      <c r="W6" s="3"/>
      <c r="X6" s="3"/>
      <c r="Y6" s="3"/>
      <c r="Z6" s="4"/>
    </row>
    <row r="7" spans="2:31" x14ac:dyDescent="0.3">
      <c r="B7" s="18"/>
      <c r="C7" s="3"/>
      <c r="D7" s="3" t="s">
        <v>2</v>
      </c>
      <c r="E7" s="21">
        <v>1</v>
      </c>
      <c r="F7" s="3"/>
      <c r="G7" s="3"/>
      <c r="H7" s="3"/>
      <c r="I7" s="3"/>
      <c r="J7" s="3" t="s">
        <v>2</v>
      </c>
      <c r="K7" s="5">
        <v>1</v>
      </c>
      <c r="L7" s="3"/>
      <c r="M7" s="3"/>
      <c r="N7" s="3"/>
      <c r="O7" s="4"/>
      <c r="Q7" s="15"/>
      <c r="R7" s="3"/>
      <c r="S7" s="3"/>
      <c r="T7" s="3"/>
      <c r="U7" s="3"/>
      <c r="V7" s="3"/>
      <c r="W7" s="3"/>
      <c r="X7" s="3"/>
      <c r="Y7" s="3"/>
      <c r="Z7" s="4"/>
    </row>
    <row r="8" spans="2:31" x14ac:dyDescent="0.3">
      <c r="B8" s="18"/>
      <c r="C8" s="3"/>
      <c r="D8" s="3" t="s">
        <v>10</v>
      </c>
      <c r="E8" s="21">
        <v>0</v>
      </c>
      <c r="F8" s="3"/>
      <c r="G8" s="3"/>
      <c r="H8" s="3"/>
      <c r="I8" s="3"/>
      <c r="J8" s="3" t="s">
        <v>6</v>
      </c>
      <c r="K8" s="5">
        <v>2</v>
      </c>
      <c r="L8" s="3"/>
      <c r="M8" s="3"/>
      <c r="N8" s="3"/>
      <c r="O8" s="4"/>
      <c r="Q8" s="15"/>
      <c r="R8" s="3"/>
      <c r="S8" s="3"/>
      <c r="T8" s="3"/>
      <c r="U8" s="3"/>
      <c r="V8" s="3"/>
      <c r="W8" s="3"/>
      <c r="X8" s="3"/>
      <c r="Y8" s="3"/>
      <c r="Z8" s="4"/>
    </row>
    <row r="9" spans="2:31" ht="15" thickBot="1" x14ac:dyDescent="0.35">
      <c r="B9" s="19"/>
      <c r="C9" s="7"/>
      <c r="D9" s="7" t="s">
        <v>11</v>
      </c>
      <c r="E9" s="22">
        <v>0</v>
      </c>
      <c r="F9" s="7"/>
      <c r="G9" s="7"/>
      <c r="H9" s="7"/>
      <c r="I9" s="7"/>
      <c r="J9" s="7" t="s">
        <v>7</v>
      </c>
      <c r="K9" s="8">
        <v>2</v>
      </c>
      <c r="L9" s="7"/>
      <c r="M9" s="7"/>
      <c r="N9" s="7"/>
      <c r="O9" s="11"/>
      <c r="Q9" s="15"/>
      <c r="R9" s="3"/>
      <c r="S9" s="3"/>
      <c r="T9" s="3"/>
      <c r="U9" s="3"/>
      <c r="V9" s="3"/>
      <c r="W9" s="3"/>
      <c r="X9" s="3"/>
      <c r="Y9" s="3"/>
      <c r="Z9" s="4"/>
    </row>
    <row r="10" spans="2:31" ht="15" thickBot="1" x14ac:dyDescent="0.35">
      <c r="B10" s="3"/>
      <c r="C10" s="3"/>
      <c r="D10" s="3"/>
      <c r="E10" s="3"/>
      <c r="F10" s="3"/>
      <c r="G10" s="3"/>
      <c r="H10" s="3"/>
      <c r="I10" s="3"/>
      <c r="J10" s="3"/>
      <c r="K10" s="3"/>
      <c r="L10" s="6"/>
      <c r="M10" s="6"/>
      <c r="N10" s="3"/>
      <c r="O10" s="3"/>
      <c r="Q10" s="15"/>
      <c r="R10" s="3"/>
      <c r="S10" s="3"/>
      <c r="T10" s="3"/>
      <c r="U10" s="3"/>
      <c r="V10" s="3"/>
      <c r="W10" s="3"/>
      <c r="X10" s="3"/>
      <c r="Y10" s="3"/>
      <c r="Z10" s="4"/>
    </row>
    <row r="11" spans="2:31" x14ac:dyDescent="0.3">
      <c r="B11" s="23" t="s">
        <v>13</v>
      </c>
      <c r="C11" s="24"/>
      <c r="D11" s="25"/>
      <c r="F11" s="26" t="s">
        <v>9</v>
      </c>
      <c r="G11" s="27"/>
      <c r="H11" s="28"/>
      <c r="L11" s="3"/>
      <c r="Q11" s="15"/>
      <c r="R11" s="3"/>
      <c r="S11" s="3"/>
      <c r="T11" s="3"/>
      <c r="U11" s="3"/>
      <c r="V11" s="3"/>
      <c r="W11" s="3"/>
      <c r="X11" s="3"/>
      <c r="Y11" s="3"/>
      <c r="Z11" s="4"/>
    </row>
    <row r="12" spans="2:31" x14ac:dyDescent="0.3">
      <c r="B12" s="15"/>
      <c r="C12" s="3"/>
      <c r="D12" s="4"/>
      <c r="F12" s="15"/>
      <c r="G12" s="3"/>
      <c r="H12" s="4"/>
      <c r="L12" s="3"/>
      <c r="Q12" s="15"/>
      <c r="R12" s="3"/>
      <c r="S12" s="3"/>
      <c r="T12" s="3"/>
      <c r="U12" s="3"/>
      <c r="V12" s="3"/>
      <c r="W12" s="3"/>
      <c r="X12" s="3"/>
      <c r="Y12" s="3"/>
      <c r="Z12" s="4"/>
    </row>
    <row r="13" spans="2:31" x14ac:dyDescent="0.3">
      <c r="B13" s="13" t="s">
        <v>3</v>
      </c>
      <c r="C13" s="6" t="s">
        <v>15</v>
      </c>
      <c r="D13" s="4"/>
      <c r="F13" s="13" t="s">
        <v>3</v>
      </c>
      <c r="G13" s="20" t="s">
        <v>12</v>
      </c>
      <c r="H13" s="4"/>
      <c r="L13" s="3"/>
      <c r="Q13" s="15"/>
      <c r="R13" s="3"/>
      <c r="S13" s="3"/>
      <c r="T13" s="3"/>
      <c r="U13" s="3"/>
      <c r="V13" s="3"/>
      <c r="W13" s="3"/>
      <c r="X13" s="3"/>
      <c r="Y13" s="3"/>
      <c r="Z13" s="4"/>
    </row>
    <row r="14" spans="2:31" x14ac:dyDescent="0.3">
      <c r="B14" s="13">
        <v>-10</v>
      </c>
      <c r="C14" s="6">
        <f>$E$6*2^($E$7*(B14-$E$8))+$E$9</f>
        <v>9.765625E-4</v>
      </c>
      <c r="D14" s="4"/>
      <c r="F14" s="13">
        <v>-10</v>
      </c>
      <c r="G14" s="6">
        <f>$K$6*2^($K$7*(F14-$K$8))+$K$9</f>
        <v>2.000244140625</v>
      </c>
      <c r="H14" s="4"/>
      <c r="L14" s="3"/>
      <c r="Q14" s="15"/>
      <c r="R14" s="3"/>
      <c r="S14" s="3"/>
      <c r="T14" s="3"/>
      <c r="U14" s="3"/>
      <c r="V14" s="3"/>
      <c r="W14" s="3"/>
      <c r="X14" s="3"/>
      <c r="Y14" s="3"/>
      <c r="Z14" s="4"/>
    </row>
    <row r="15" spans="2:31" x14ac:dyDescent="0.3">
      <c r="B15" s="13">
        <f>B14+0.05</f>
        <v>-9.9499999999999993</v>
      </c>
      <c r="C15" s="6">
        <f t="shared" ref="C15:C78" si="0">$E$6*2^($E$7*(B15-$E$8))+$E$9</f>
        <v>1.0110009021888457E-3</v>
      </c>
      <c r="D15" s="4"/>
      <c r="F15" s="13">
        <f>F14+0.05</f>
        <v>-9.9499999999999993</v>
      </c>
      <c r="G15" s="6">
        <f t="shared" ref="G15:G78" si="1">$K$6*2^($K$7*(F15-$K$8))+$K$9</f>
        <v>2.0002527502255472</v>
      </c>
      <c r="H15" s="4"/>
      <c r="L15" s="3"/>
      <c r="Q15" s="15"/>
      <c r="R15" s="3"/>
      <c r="S15" s="3"/>
      <c r="T15" s="3"/>
      <c r="U15" s="3"/>
      <c r="V15" s="3"/>
      <c r="W15" s="3"/>
      <c r="X15" s="3"/>
      <c r="Y15" s="3"/>
      <c r="Z15" s="4"/>
    </row>
    <row r="16" spans="2:31" x14ac:dyDescent="0.3">
      <c r="B16" s="13">
        <f t="shared" ref="B16:B79" si="2">B15+0.05</f>
        <v>-9.8999999999999986</v>
      </c>
      <c r="C16" s="6">
        <f t="shared" si="0"/>
        <v>1.0466537720080998E-3</v>
      </c>
      <c r="D16" s="4"/>
      <c r="F16" s="13">
        <f t="shared" ref="F16:F79" si="3">F15+0.05</f>
        <v>-9.8999999999999986</v>
      </c>
      <c r="G16" s="6">
        <f t="shared" si="1"/>
        <v>2.0002616634430019</v>
      </c>
      <c r="H16" s="4"/>
      <c r="L16" s="3"/>
      <c r="Q16" s="15"/>
      <c r="R16" s="3"/>
      <c r="S16" s="3"/>
      <c r="T16" s="3"/>
      <c r="U16" s="3"/>
      <c r="V16" s="3"/>
      <c r="W16" s="3"/>
      <c r="X16" s="3"/>
      <c r="Y16" s="3"/>
      <c r="Z16" s="4"/>
    </row>
    <row r="17" spans="2:26" x14ac:dyDescent="0.3">
      <c r="B17" s="13">
        <f t="shared" si="2"/>
        <v>-9.8499999999999979</v>
      </c>
      <c r="C17" s="6">
        <f t="shared" si="0"/>
        <v>1.0835639375662565E-3</v>
      </c>
      <c r="D17" s="4"/>
      <c r="F17" s="13">
        <f t="shared" si="3"/>
        <v>-9.8499999999999979</v>
      </c>
      <c r="G17" s="6">
        <f t="shared" si="1"/>
        <v>2.0002708909843916</v>
      </c>
      <c r="H17" s="4"/>
      <c r="L17" s="3"/>
      <c r="Q17" s="15"/>
      <c r="R17" s="3"/>
      <c r="S17" s="3"/>
      <c r="T17" s="3"/>
      <c r="U17" s="3"/>
      <c r="V17" s="3"/>
      <c r="W17" s="3"/>
      <c r="X17" s="3"/>
      <c r="Y17" s="3"/>
      <c r="Z17" s="4"/>
    </row>
    <row r="18" spans="2:26" x14ac:dyDescent="0.3">
      <c r="B18" s="13">
        <f t="shared" si="2"/>
        <v>-9.7999999999999972</v>
      </c>
      <c r="C18" s="6">
        <f t="shared" si="0"/>
        <v>1.121775737301794E-3</v>
      </c>
      <c r="D18" s="4"/>
      <c r="F18" s="13">
        <f t="shared" si="3"/>
        <v>-9.7999999999999972</v>
      </c>
      <c r="G18" s="6">
        <f t="shared" si="1"/>
        <v>2.0002804439343254</v>
      </c>
      <c r="H18" s="4"/>
      <c r="L18" s="3"/>
      <c r="Q18" s="15"/>
      <c r="R18" s="3"/>
      <c r="S18" s="3"/>
      <c r="T18" s="3"/>
      <c r="U18" s="3"/>
      <c r="V18" s="3"/>
      <c r="W18" s="3"/>
      <c r="X18" s="3"/>
      <c r="Y18" s="3"/>
      <c r="Z18" s="4"/>
    </row>
    <row r="19" spans="2:26" x14ac:dyDescent="0.3">
      <c r="B19" s="13">
        <f t="shared" si="2"/>
        <v>-9.7499999999999964</v>
      </c>
      <c r="C19" s="6">
        <f t="shared" si="0"/>
        <v>1.1613350732448474E-3</v>
      </c>
      <c r="D19" s="4"/>
      <c r="F19" s="13">
        <f t="shared" si="3"/>
        <v>-9.7499999999999964</v>
      </c>
      <c r="G19" s="6">
        <f t="shared" si="1"/>
        <v>2.0002903337683113</v>
      </c>
      <c r="H19" s="4"/>
      <c r="L19" s="3"/>
      <c r="Q19" s="15"/>
      <c r="R19" s="3"/>
      <c r="S19" s="3"/>
      <c r="T19" s="3"/>
      <c r="U19" s="3"/>
      <c r="V19" s="3"/>
      <c r="W19" s="3"/>
      <c r="X19" s="3"/>
      <c r="Y19" s="3"/>
      <c r="Z19" s="4"/>
    </row>
    <row r="20" spans="2:26" x14ac:dyDescent="0.3">
      <c r="B20" s="13">
        <f t="shared" si="2"/>
        <v>-9.6999999999999957</v>
      </c>
      <c r="C20" s="6">
        <f t="shared" si="0"/>
        <v>1.2022894661571492E-3</v>
      </c>
      <c r="D20" s="4"/>
      <c r="F20" s="13">
        <f t="shared" si="3"/>
        <v>-9.6999999999999957</v>
      </c>
      <c r="G20" s="6">
        <f t="shared" si="1"/>
        <v>2.0003005723665392</v>
      </c>
      <c r="H20" s="4"/>
      <c r="L20" s="3"/>
      <c r="Q20" s="15"/>
      <c r="R20" s="3"/>
      <c r="S20" s="3"/>
      <c r="T20" s="3"/>
      <c r="U20" s="3"/>
      <c r="V20" s="3"/>
      <c r="W20" s="3"/>
      <c r="X20" s="3"/>
      <c r="Y20" s="3"/>
      <c r="Z20" s="4"/>
    </row>
    <row r="21" spans="2:26" x14ac:dyDescent="0.3">
      <c r="B21" s="13">
        <f t="shared" si="2"/>
        <v>-9.649999999999995</v>
      </c>
      <c r="C21" s="6">
        <f t="shared" si="0"/>
        <v>1.244688112616472E-3</v>
      </c>
      <c r="D21" s="4"/>
      <c r="F21" s="13">
        <f t="shared" si="3"/>
        <v>-9.649999999999995</v>
      </c>
      <c r="G21" s="6">
        <f t="shared" si="1"/>
        <v>2.0003111720281543</v>
      </c>
      <c r="H21" s="4"/>
      <c r="L21" s="3"/>
      <c r="Q21" s="15"/>
      <c r="R21" s="3"/>
      <c r="S21" s="3"/>
      <c r="T21" s="3"/>
      <c r="U21" s="3"/>
      <c r="V21" s="3"/>
      <c r="W21" s="3"/>
      <c r="X21" s="3"/>
      <c r="Y21" s="3"/>
      <c r="Z21" s="4"/>
    </row>
    <row r="22" spans="2:26" x14ac:dyDescent="0.3">
      <c r="B22" s="13">
        <f t="shared" si="2"/>
        <v>-9.5999999999999943</v>
      </c>
      <c r="C22" s="6">
        <f t="shared" si="0"/>
        <v>1.2885819441141603E-3</v>
      </c>
      <c r="D22" s="4"/>
      <c r="F22" s="13">
        <f t="shared" si="3"/>
        <v>-9.5999999999999943</v>
      </c>
      <c r="G22" s="6">
        <f t="shared" si="1"/>
        <v>2.0003221454860287</v>
      </c>
      <c r="H22" s="4"/>
      <c r="L22" s="3"/>
      <c r="Q22" s="15"/>
      <c r="R22" s="3"/>
      <c r="S22" s="3"/>
      <c r="T22" s="3"/>
      <c r="U22" s="3"/>
      <c r="V22" s="3"/>
      <c r="W22" s="3"/>
      <c r="X22" s="3"/>
      <c r="Y22" s="3"/>
      <c r="Z22" s="4"/>
    </row>
    <row r="23" spans="2:26" x14ac:dyDescent="0.3">
      <c r="B23" s="13">
        <f t="shared" si="2"/>
        <v>-9.5499999999999936</v>
      </c>
      <c r="C23" s="6">
        <f t="shared" si="0"/>
        <v>1.334023688236721E-3</v>
      </c>
      <c r="D23" s="4"/>
      <c r="F23" s="13">
        <f t="shared" si="3"/>
        <v>-9.5499999999999936</v>
      </c>
      <c r="G23" s="6">
        <f t="shared" si="1"/>
        <v>2.0003335059220593</v>
      </c>
      <c r="H23" s="4"/>
      <c r="L23" s="3"/>
      <c r="Q23" s="15"/>
      <c r="R23" s="3"/>
      <c r="S23" s="3"/>
      <c r="T23" s="3"/>
      <c r="U23" s="3"/>
      <c r="V23" s="3"/>
      <c r="W23" s="3"/>
      <c r="X23" s="3"/>
      <c r="Y23" s="3"/>
      <c r="Z23" s="4"/>
    </row>
    <row r="24" spans="2:26" x14ac:dyDescent="0.3">
      <c r="B24" s="13">
        <f t="shared" si="2"/>
        <v>-9.4999999999999929</v>
      </c>
      <c r="C24" s="6">
        <f t="shared" si="0"/>
        <v>1.3810679320049831E-3</v>
      </c>
      <c r="D24" s="4"/>
      <c r="F24" s="13">
        <f t="shared" si="3"/>
        <v>-9.4999999999999929</v>
      </c>
      <c r="G24" s="6">
        <f t="shared" si="1"/>
        <v>2.0003452669830013</v>
      </c>
      <c r="H24" s="4"/>
      <c r="L24" s="3"/>
      <c r="Q24" s="15"/>
      <c r="R24" s="3"/>
      <c r="S24" s="3"/>
      <c r="T24" s="3"/>
      <c r="U24" s="3"/>
      <c r="V24" s="3"/>
      <c r="W24" s="3"/>
      <c r="X24" s="3"/>
      <c r="Y24" s="3"/>
      <c r="Z24" s="4"/>
    </row>
    <row r="25" spans="2:26" x14ac:dyDescent="0.3">
      <c r="B25" s="13">
        <f t="shared" si="2"/>
        <v>-9.4499999999999922</v>
      </c>
      <c r="C25" s="6">
        <f t="shared" si="0"/>
        <v>1.4297711874469083E-3</v>
      </c>
      <c r="D25" s="4"/>
      <c r="F25" s="13">
        <f t="shared" si="3"/>
        <v>-9.4499999999999922</v>
      </c>
      <c r="G25" s="6">
        <f t="shared" si="1"/>
        <v>2.0003574427968616</v>
      </c>
      <c r="H25" s="4"/>
      <c r="L25" s="3"/>
      <c r="Q25" s="15"/>
      <c r="R25" s="3"/>
      <c r="S25" s="3"/>
      <c r="T25" s="3"/>
      <c r="U25" s="3"/>
      <c r="V25" s="3"/>
      <c r="W25" s="3"/>
      <c r="X25" s="3"/>
      <c r="Y25" s="3"/>
      <c r="Z25" s="4"/>
    </row>
    <row r="26" spans="2:26" x14ac:dyDescent="0.3">
      <c r="B26" s="13">
        <f t="shared" si="2"/>
        <v>-9.3999999999999915</v>
      </c>
      <c r="C26" s="6">
        <f t="shared" si="0"/>
        <v>1.4801919594828199E-3</v>
      </c>
      <c r="D26" s="4"/>
      <c r="F26" s="13">
        <f t="shared" si="3"/>
        <v>-9.3999999999999915</v>
      </c>
      <c r="G26" s="6">
        <f t="shared" si="1"/>
        <v>2.0003700479898705</v>
      </c>
      <c r="H26" s="4"/>
      <c r="L26" s="3"/>
      <c r="Q26" s="15"/>
      <c r="R26" s="3"/>
      <c r="S26" s="3"/>
      <c r="T26" s="3"/>
      <c r="U26" s="3"/>
      <c r="V26" s="3"/>
      <c r="W26" s="3"/>
      <c r="X26" s="3"/>
      <c r="Y26" s="3"/>
      <c r="Z26" s="4"/>
    </row>
    <row r="27" spans="2:26" ht="15" thickBot="1" x14ac:dyDescent="0.35">
      <c r="B27" s="13">
        <f t="shared" si="2"/>
        <v>-9.3499999999999908</v>
      </c>
      <c r="C27" s="6">
        <f t="shared" si="0"/>
        <v>1.5323908162046015E-3</v>
      </c>
      <c r="D27" s="4"/>
      <c r="F27" s="13">
        <f t="shared" si="3"/>
        <v>-9.3499999999999908</v>
      </c>
      <c r="G27" s="6">
        <f t="shared" si="1"/>
        <v>2.0003830977040513</v>
      </c>
      <c r="H27" s="4"/>
      <c r="L27" s="3"/>
      <c r="Q27" s="16"/>
      <c r="R27" s="7"/>
      <c r="S27" s="7"/>
      <c r="T27" s="7"/>
      <c r="U27" s="7"/>
      <c r="V27" s="7"/>
      <c r="W27" s="7"/>
      <c r="X27" s="7"/>
      <c r="Y27" s="7"/>
      <c r="Z27" s="11"/>
    </row>
    <row r="28" spans="2:26" x14ac:dyDescent="0.3">
      <c r="B28" s="13">
        <f t="shared" si="2"/>
        <v>-9.2999999999999901</v>
      </c>
      <c r="C28" s="6">
        <f t="shared" si="0"/>
        <v>1.5864304616332839E-3</v>
      </c>
      <c r="D28" s="4"/>
      <c r="F28" s="13">
        <f t="shared" si="3"/>
        <v>-9.2999999999999901</v>
      </c>
      <c r="G28" s="6">
        <f t="shared" si="1"/>
        <v>2.0003966076154085</v>
      </c>
      <c r="H28" s="4"/>
      <c r="L28" s="3"/>
    </row>
    <row r="29" spans="2:26" x14ac:dyDescent="0.3">
      <c r="B29" s="13">
        <f t="shared" si="2"/>
        <v>-9.2499999999999893</v>
      </c>
      <c r="C29" s="6">
        <f t="shared" si="0"/>
        <v>1.6423758110424239E-3</v>
      </c>
      <c r="D29" s="4"/>
      <c r="F29" s="13">
        <f t="shared" si="3"/>
        <v>-9.2499999999999893</v>
      </c>
      <c r="G29" s="6">
        <f t="shared" si="1"/>
        <v>2.0004105939527608</v>
      </c>
      <c r="H29" s="4"/>
      <c r="L29" s="3"/>
    </row>
    <row r="30" spans="2:26" x14ac:dyDescent="0.3">
      <c r="B30" s="13">
        <f t="shared" si="2"/>
        <v>-9.1999999999999886</v>
      </c>
      <c r="C30" s="6">
        <f t="shared" si="0"/>
        <v>1.7002940689377561E-3</v>
      </c>
      <c r="D30" s="4"/>
      <c r="F30" s="13">
        <f t="shared" si="3"/>
        <v>-9.1999999999999886</v>
      </c>
      <c r="G30" s="6">
        <f t="shared" si="1"/>
        <v>2.0004250735172344</v>
      </c>
      <c r="H30" s="4"/>
      <c r="L30" s="3"/>
    </row>
    <row r="31" spans="2:26" x14ac:dyDescent="0.3">
      <c r="B31" s="13">
        <f t="shared" si="2"/>
        <v>-9.1499999999999879</v>
      </c>
      <c r="C31" s="6">
        <f t="shared" si="0"/>
        <v>1.7602548097867929E-3</v>
      </c>
      <c r="D31" s="4"/>
      <c r="F31" s="13">
        <f t="shared" si="3"/>
        <v>-9.1499999999999879</v>
      </c>
      <c r="G31" s="6">
        <f t="shared" si="1"/>
        <v>2.0004400637024466</v>
      </c>
      <c r="H31" s="4"/>
      <c r="L31" s="3"/>
    </row>
    <row r="32" spans="2:26" x14ac:dyDescent="0.3">
      <c r="B32" s="13">
        <f t="shared" si="2"/>
        <v>-9.0999999999999872</v>
      </c>
      <c r="C32" s="6">
        <f t="shared" si="0"/>
        <v>1.8223300615953432E-3</v>
      </c>
      <c r="D32" s="4"/>
      <c r="F32" s="13">
        <f t="shared" si="3"/>
        <v>-9.0999999999999872</v>
      </c>
      <c r="G32" s="6">
        <f t="shared" si="1"/>
        <v>2.0004555825153987</v>
      </c>
      <c r="H32" s="4"/>
      <c r="L32" s="3"/>
    </row>
    <row r="33" spans="2:12" x14ac:dyDescent="0.3">
      <c r="B33" s="13">
        <f t="shared" si="2"/>
        <v>-9.0499999999999865</v>
      </c>
      <c r="C33" s="6">
        <f t="shared" si="0"/>
        <v>1.8865943924313566E-3</v>
      </c>
      <c r="D33" s="4"/>
      <c r="F33" s="13">
        <f t="shared" si="3"/>
        <v>-9.0499999999999865</v>
      </c>
      <c r="G33" s="6">
        <f t="shared" si="1"/>
        <v>2.0004716485981078</v>
      </c>
      <c r="H33" s="4"/>
      <c r="L33" s="3"/>
    </row>
    <row r="34" spans="2:12" x14ac:dyDescent="0.3">
      <c r="B34" s="13">
        <f t="shared" si="2"/>
        <v>-8.9999999999999858</v>
      </c>
      <c r="C34" s="6">
        <f t="shared" si="0"/>
        <v>1.9531250000000191E-3</v>
      </c>
      <c r="D34" s="4"/>
      <c r="F34" s="13">
        <f t="shared" si="3"/>
        <v>-8.9999999999999858</v>
      </c>
      <c r="G34" s="6">
        <f t="shared" si="1"/>
        <v>2.00048828125</v>
      </c>
      <c r="H34" s="4"/>
      <c r="L34" s="3"/>
    </row>
    <row r="35" spans="2:12" x14ac:dyDescent="0.3">
      <c r="B35" s="13">
        <f t="shared" si="2"/>
        <v>-8.9499999999999851</v>
      </c>
      <c r="C35" s="6">
        <f t="shared" si="0"/>
        <v>2.0220018043777114E-3</v>
      </c>
      <c r="D35" s="4"/>
      <c r="F35" s="13">
        <f t="shared" si="3"/>
        <v>-8.9499999999999851</v>
      </c>
      <c r="G35" s="6">
        <f t="shared" si="1"/>
        <v>2.0005055004510943</v>
      </c>
      <c r="H35" s="4"/>
    </row>
    <row r="36" spans="2:12" x14ac:dyDescent="0.3">
      <c r="B36" s="13">
        <f t="shared" si="2"/>
        <v>-8.8999999999999844</v>
      </c>
      <c r="C36" s="6">
        <f t="shared" si="0"/>
        <v>2.0933075440162201E-3</v>
      </c>
      <c r="D36" s="4"/>
      <c r="F36" s="13">
        <f t="shared" si="3"/>
        <v>-8.8999999999999844</v>
      </c>
      <c r="G36" s="6">
        <f t="shared" si="1"/>
        <v>2.0005233268860039</v>
      </c>
      <c r="H36" s="4"/>
    </row>
    <row r="37" spans="2:12" x14ac:dyDescent="0.3">
      <c r="B37" s="13">
        <f t="shared" si="2"/>
        <v>-8.8499999999999837</v>
      </c>
      <c r="C37" s="6">
        <f t="shared" si="0"/>
        <v>2.1671278751325342E-3</v>
      </c>
      <c r="D37" s="4"/>
      <c r="F37" s="13">
        <f t="shared" si="3"/>
        <v>-8.8499999999999837</v>
      </c>
      <c r="G37" s="6">
        <f t="shared" si="1"/>
        <v>2.0005417819687832</v>
      </c>
      <c r="H37" s="4"/>
    </row>
    <row r="38" spans="2:12" x14ac:dyDescent="0.3">
      <c r="B38" s="13">
        <f t="shared" si="2"/>
        <v>-8.7999999999999829</v>
      </c>
      <c r="C38" s="6">
        <f t="shared" si="0"/>
        <v>2.2435514746036102E-3</v>
      </c>
      <c r="D38" s="4"/>
      <c r="F38" s="13">
        <f t="shared" si="3"/>
        <v>-8.7999999999999829</v>
      </c>
      <c r="G38" s="6">
        <f t="shared" si="1"/>
        <v>2.0005608878686507</v>
      </c>
      <c r="H38" s="4"/>
    </row>
    <row r="39" spans="2:12" x14ac:dyDescent="0.3">
      <c r="B39" s="13">
        <f t="shared" si="2"/>
        <v>-8.7499999999999822</v>
      </c>
      <c r="C39" s="6">
        <f t="shared" si="0"/>
        <v>2.3226701464897177E-3</v>
      </c>
      <c r="D39" s="4"/>
      <c r="F39" s="13">
        <f t="shared" si="3"/>
        <v>-8.7499999999999822</v>
      </c>
      <c r="G39" s="6">
        <f t="shared" si="1"/>
        <v>2.0005806675366222</v>
      </c>
      <c r="H39" s="4"/>
    </row>
    <row r="40" spans="2:12" x14ac:dyDescent="0.3">
      <c r="B40" s="13">
        <f t="shared" si="2"/>
        <v>-8.6999999999999815</v>
      </c>
      <c r="C40" s="6">
        <f t="shared" si="0"/>
        <v>2.4045789323143218E-3</v>
      </c>
      <c r="D40" s="4"/>
      <c r="F40" s="13">
        <f t="shared" si="3"/>
        <v>-8.6999999999999815</v>
      </c>
      <c r="G40" s="6">
        <f t="shared" si="1"/>
        <v>2.0006011447330785</v>
      </c>
      <c r="H40" s="4"/>
    </row>
    <row r="41" spans="2:12" x14ac:dyDescent="0.3">
      <c r="B41" s="13">
        <f t="shared" si="2"/>
        <v>-8.6499999999999808</v>
      </c>
      <c r="C41" s="6">
        <f t="shared" si="0"/>
        <v>2.4893762252329683E-3</v>
      </c>
      <c r="D41" s="4"/>
      <c r="F41" s="13">
        <f t="shared" si="3"/>
        <v>-8.6499999999999808</v>
      </c>
      <c r="G41" s="6">
        <f t="shared" si="1"/>
        <v>2.0006223440563082</v>
      </c>
      <c r="H41" s="4"/>
    </row>
    <row r="42" spans="2:12" x14ac:dyDescent="0.3">
      <c r="B42" s="13">
        <f t="shared" si="2"/>
        <v>-8.5999999999999801</v>
      </c>
      <c r="C42" s="6">
        <f t="shared" si="0"/>
        <v>2.5771638882283458E-3</v>
      </c>
      <c r="D42" s="4"/>
      <c r="F42" s="13">
        <f t="shared" si="3"/>
        <v>-8.5999999999999801</v>
      </c>
      <c r="G42" s="6">
        <f t="shared" si="1"/>
        <v>2.000644290972057</v>
      </c>
      <c r="H42" s="4"/>
    </row>
    <row r="43" spans="2:12" x14ac:dyDescent="0.3">
      <c r="B43" s="13">
        <f t="shared" si="2"/>
        <v>-8.5499999999999794</v>
      </c>
      <c r="C43" s="6">
        <f t="shared" si="0"/>
        <v>2.6680473764734685E-3</v>
      </c>
      <c r="D43" s="4"/>
      <c r="F43" s="13">
        <f t="shared" si="3"/>
        <v>-8.5499999999999794</v>
      </c>
      <c r="G43" s="6">
        <f t="shared" si="1"/>
        <v>2.0006670118441185</v>
      </c>
      <c r="H43" s="4"/>
    </row>
    <row r="44" spans="2:12" x14ac:dyDescent="0.3">
      <c r="B44" s="13">
        <f t="shared" si="2"/>
        <v>-8.4999999999999787</v>
      </c>
      <c r="C44" s="6">
        <f t="shared" si="0"/>
        <v>2.7621358640099935E-3</v>
      </c>
      <c r="D44" s="4"/>
      <c r="F44" s="13">
        <f t="shared" si="3"/>
        <v>-8.4999999999999787</v>
      </c>
      <c r="G44" s="6">
        <f t="shared" si="1"/>
        <v>2.0006905339660026</v>
      </c>
      <c r="H44" s="4"/>
    </row>
    <row r="45" spans="2:12" x14ac:dyDescent="0.3">
      <c r="B45" s="13">
        <f t="shared" si="2"/>
        <v>-8.449999999999978</v>
      </c>
      <c r="C45" s="6">
        <f t="shared" si="0"/>
        <v>2.8595423748938443E-3</v>
      </c>
      <c r="D45" s="4"/>
      <c r="F45" s="13">
        <f t="shared" si="3"/>
        <v>-8.449999999999978</v>
      </c>
      <c r="G45" s="6">
        <f t="shared" si="1"/>
        <v>2.0007148855937236</v>
      </c>
      <c r="H45" s="4"/>
    </row>
    <row r="46" spans="2:12" x14ac:dyDescent="0.3">
      <c r="B46" s="13">
        <f t="shared" si="2"/>
        <v>-8.3999999999999773</v>
      </c>
      <c r="C46" s="6">
        <f t="shared" si="0"/>
        <v>2.9603839189656692E-3</v>
      </c>
      <c r="D46" s="4"/>
      <c r="F46" s="13">
        <f t="shared" si="3"/>
        <v>-8.3999999999999773</v>
      </c>
      <c r="G46" s="6">
        <f t="shared" si="1"/>
        <v>2.0007400959797415</v>
      </c>
      <c r="H46" s="4"/>
    </row>
    <row r="47" spans="2:12" x14ac:dyDescent="0.3">
      <c r="B47" s="13">
        <f t="shared" si="2"/>
        <v>-8.3499999999999766</v>
      </c>
      <c r="C47" s="6">
        <f t="shared" si="0"/>
        <v>3.0647816324092334E-3</v>
      </c>
      <c r="D47" s="4"/>
      <c r="F47" s="13">
        <f t="shared" si="3"/>
        <v>-8.3499999999999766</v>
      </c>
      <c r="G47" s="6">
        <f t="shared" si="1"/>
        <v>2.0007661954081022</v>
      </c>
      <c r="H47" s="4"/>
    </row>
    <row r="48" spans="2:12" x14ac:dyDescent="0.3">
      <c r="B48" s="13">
        <f t="shared" si="2"/>
        <v>-8.2999999999999758</v>
      </c>
      <c r="C48" s="6">
        <f t="shared" si="0"/>
        <v>3.1728609232665995E-3</v>
      </c>
      <c r="D48" s="4"/>
      <c r="F48" s="13">
        <f t="shared" si="3"/>
        <v>-8.2999999999999758</v>
      </c>
      <c r="G48" s="6">
        <f t="shared" si="1"/>
        <v>2.0007932152308165</v>
      </c>
      <c r="H48" s="4"/>
    </row>
    <row r="49" spans="2:8" x14ac:dyDescent="0.3">
      <c r="B49" s="13">
        <f t="shared" si="2"/>
        <v>-8.2499999999999751</v>
      </c>
      <c r="C49" s="6">
        <f t="shared" si="0"/>
        <v>3.2847516220848795E-3</v>
      </c>
      <c r="D49" s="4"/>
      <c r="F49" s="13">
        <f t="shared" si="3"/>
        <v>-8.2499999999999751</v>
      </c>
      <c r="G49" s="6">
        <f t="shared" si="1"/>
        <v>2.0008211879055211</v>
      </c>
      <c r="H49" s="4"/>
    </row>
    <row r="50" spans="2:8" x14ac:dyDescent="0.3">
      <c r="B50" s="13">
        <f t="shared" si="2"/>
        <v>-8.1999999999999744</v>
      </c>
      <c r="C50" s="6">
        <f t="shared" si="0"/>
        <v>3.4005881378755456E-3</v>
      </c>
      <c r="D50" s="4"/>
      <c r="F50" s="13">
        <f t="shared" si="3"/>
        <v>-8.1999999999999744</v>
      </c>
      <c r="G50" s="6">
        <f t="shared" si="1"/>
        <v>2.0008501470344688</v>
      </c>
      <c r="H50" s="4"/>
    </row>
    <row r="51" spans="2:8" x14ac:dyDescent="0.3">
      <c r="B51" s="13">
        <f t="shared" si="2"/>
        <v>-8.1499999999999737</v>
      </c>
      <c r="C51" s="6">
        <f t="shared" si="0"/>
        <v>3.5205096195736201E-3</v>
      </c>
      <c r="D51" s="4"/>
      <c r="F51" s="13">
        <f t="shared" si="3"/>
        <v>-8.1499999999999737</v>
      </c>
      <c r="G51" s="6">
        <f t="shared" si="1"/>
        <v>2.0008801274048933</v>
      </c>
      <c r="H51" s="4"/>
    </row>
    <row r="52" spans="2:8" x14ac:dyDescent="0.3">
      <c r="B52" s="13">
        <f t="shared" si="2"/>
        <v>-8.099999999999973</v>
      </c>
      <c r="C52" s="6">
        <f t="shared" si="0"/>
        <v>3.6446601231907229E-3</v>
      </c>
      <c r="D52" s="4"/>
      <c r="F52" s="13">
        <f t="shared" si="3"/>
        <v>-8.099999999999973</v>
      </c>
      <c r="G52" s="6">
        <f t="shared" si="1"/>
        <v>2.0009111650307978</v>
      </c>
      <c r="H52" s="4"/>
    </row>
    <row r="53" spans="2:8" x14ac:dyDescent="0.3">
      <c r="B53" s="13">
        <f t="shared" si="2"/>
        <v>-8.0499999999999723</v>
      </c>
      <c r="C53" s="6">
        <f t="shared" si="0"/>
        <v>3.7731887848627505E-3</v>
      </c>
      <c r="D53" s="4"/>
      <c r="F53" s="13">
        <f t="shared" si="3"/>
        <v>-8.0499999999999723</v>
      </c>
      <c r="G53" s="6">
        <f t="shared" si="1"/>
        <v>2.0009432971962156</v>
      </c>
      <c r="H53" s="4"/>
    </row>
    <row r="54" spans="2:8" x14ac:dyDescent="0.3">
      <c r="B54" s="13">
        <f t="shared" si="2"/>
        <v>-7.9999999999999725</v>
      </c>
      <c r="C54" s="6">
        <f t="shared" si="0"/>
        <v>3.9062500000000737E-3</v>
      </c>
      <c r="D54" s="4"/>
      <c r="F54" s="13">
        <f t="shared" si="3"/>
        <v>-7.9999999999999725</v>
      </c>
      <c r="G54" s="6">
        <f t="shared" si="1"/>
        <v>2.0009765625</v>
      </c>
      <c r="H54" s="4"/>
    </row>
    <row r="55" spans="2:8" x14ac:dyDescent="0.3">
      <c r="B55" s="13">
        <f t="shared" si="2"/>
        <v>-7.9499999999999726</v>
      </c>
      <c r="C55" s="6">
        <f t="shared" si="0"/>
        <v>4.0440036087554584E-3</v>
      </c>
      <c r="D55" s="4"/>
      <c r="F55" s="13">
        <f t="shared" si="3"/>
        <v>-7.9499999999999726</v>
      </c>
      <c r="G55" s="6">
        <f t="shared" si="1"/>
        <v>2.0010110009021891</v>
      </c>
      <c r="H55" s="4"/>
    </row>
    <row r="56" spans="2:8" x14ac:dyDescent="0.3">
      <c r="B56" s="13">
        <f t="shared" si="2"/>
        <v>-7.8999999999999728</v>
      </c>
      <c r="C56" s="6">
        <f t="shared" si="0"/>
        <v>4.186615088032474E-3</v>
      </c>
      <c r="D56" s="4"/>
      <c r="F56" s="13">
        <f t="shared" si="3"/>
        <v>-7.8999999999999728</v>
      </c>
      <c r="G56" s="6">
        <f t="shared" si="1"/>
        <v>2.0010466537720082</v>
      </c>
      <c r="H56" s="4"/>
    </row>
    <row r="57" spans="2:8" x14ac:dyDescent="0.3">
      <c r="B57" s="13">
        <f t="shared" si="2"/>
        <v>-7.849999999999973</v>
      </c>
      <c r="C57" s="6">
        <f t="shared" si="0"/>
        <v>4.334255750265103E-3</v>
      </c>
      <c r="D57" s="4"/>
      <c r="F57" s="13">
        <f t="shared" si="3"/>
        <v>-7.849999999999973</v>
      </c>
      <c r="G57" s="6">
        <f t="shared" si="1"/>
        <v>2.0010835639375664</v>
      </c>
      <c r="H57" s="4"/>
    </row>
    <row r="58" spans="2:8" x14ac:dyDescent="0.3">
      <c r="B58" s="13">
        <f t="shared" si="2"/>
        <v>-7.7999999999999732</v>
      </c>
      <c r="C58" s="6">
        <f t="shared" si="0"/>
        <v>4.4871029492072525E-3</v>
      </c>
      <c r="D58" s="4"/>
      <c r="F58" s="13">
        <f t="shared" si="3"/>
        <v>-7.7999999999999732</v>
      </c>
      <c r="G58" s="6">
        <f t="shared" si="1"/>
        <v>2.0011217757373019</v>
      </c>
      <c r="H58" s="4"/>
    </row>
    <row r="59" spans="2:8" x14ac:dyDescent="0.3">
      <c r="B59" s="13">
        <f t="shared" si="2"/>
        <v>-7.7499999999999734</v>
      </c>
      <c r="C59" s="6">
        <f t="shared" si="0"/>
        <v>4.6453402929794649E-3</v>
      </c>
      <c r="D59" s="4"/>
      <c r="F59" s="13">
        <f t="shared" si="3"/>
        <v>-7.7499999999999734</v>
      </c>
      <c r="G59" s="6">
        <f t="shared" si="1"/>
        <v>2.0011613350732449</v>
      </c>
      <c r="H59" s="4"/>
    </row>
    <row r="60" spans="2:8" x14ac:dyDescent="0.3">
      <c r="B60" s="13">
        <f t="shared" si="2"/>
        <v>-7.6999999999999735</v>
      </c>
      <c r="C60" s="6">
        <f t="shared" si="0"/>
        <v>4.8091578646286704E-3</v>
      </c>
      <c r="D60" s="4"/>
      <c r="F60" s="13">
        <f t="shared" si="3"/>
        <v>-7.6999999999999735</v>
      </c>
      <c r="G60" s="6">
        <f t="shared" si="1"/>
        <v>2.001202289466157</v>
      </c>
      <c r="H60" s="4"/>
    </row>
    <row r="61" spans="2:8" x14ac:dyDescent="0.3">
      <c r="B61" s="13">
        <f t="shared" si="2"/>
        <v>-7.6499999999999737</v>
      </c>
      <c r="C61" s="6">
        <f t="shared" si="0"/>
        <v>4.9787524504659592E-3</v>
      </c>
      <c r="D61" s="4"/>
      <c r="F61" s="13">
        <f t="shared" si="3"/>
        <v>-7.6499999999999737</v>
      </c>
      <c r="G61" s="6">
        <f t="shared" si="1"/>
        <v>2.0012446881126165</v>
      </c>
      <c r="H61" s="4"/>
    </row>
    <row r="62" spans="2:8" x14ac:dyDescent="0.3">
      <c r="B62" s="13">
        <f t="shared" si="2"/>
        <v>-7.5999999999999739</v>
      </c>
      <c r="C62" s="6">
        <f t="shared" si="0"/>
        <v>5.1543277764567108E-3</v>
      </c>
      <c r="D62" s="4"/>
      <c r="F62" s="13">
        <f t="shared" si="3"/>
        <v>-7.5999999999999739</v>
      </c>
      <c r="G62" s="6">
        <f t="shared" si="1"/>
        <v>2.001288581944114</v>
      </c>
      <c r="H62" s="4"/>
    </row>
    <row r="63" spans="2:8" x14ac:dyDescent="0.3">
      <c r="B63" s="13">
        <f t="shared" si="2"/>
        <v>-7.5499999999999741</v>
      </c>
      <c r="C63" s="6">
        <f t="shared" si="0"/>
        <v>5.3360947529469561E-3</v>
      </c>
      <c r="D63" s="4"/>
      <c r="F63" s="13">
        <f t="shared" si="3"/>
        <v>-7.5499999999999741</v>
      </c>
      <c r="G63" s="6">
        <f t="shared" si="1"/>
        <v>2.0013340236882367</v>
      </c>
      <c r="H63" s="4"/>
    </row>
    <row r="64" spans="2:8" x14ac:dyDescent="0.3">
      <c r="B64" s="13">
        <f t="shared" si="2"/>
        <v>-7.4999999999999742</v>
      </c>
      <c r="C64" s="6">
        <f t="shared" si="0"/>
        <v>5.5242717280200018E-3</v>
      </c>
      <c r="D64" s="4"/>
      <c r="F64" s="13">
        <f t="shared" si="3"/>
        <v>-7.4999999999999742</v>
      </c>
      <c r="G64" s="6">
        <f t="shared" si="1"/>
        <v>2.0013810679320052</v>
      </c>
      <c r="H64" s="4"/>
    </row>
    <row r="65" spans="2:8" x14ac:dyDescent="0.3">
      <c r="B65" s="13">
        <f t="shared" si="2"/>
        <v>-7.4499999999999744</v>
      </c>
      <c r="C65" s="6">
        <f t="shared" si="0"/>
        <v>5.7190847497877E-3</v>
      </c>
      <c r="D65" s="4"/>
      <c r="F65" s="13">
        <f t="shared" si="3"/>
        <v>-7.4499999999999744</v>
      </c>
      <c r="G65" s="6">
        <f t="shared" si="1"/>
        <v>2.0014297711874471</v>
      </c>
      <c r="H65" s="4"/>
    </row>
    <row r="66" spans="2:8" x14ac:dyDescent="0.3">
      <c r="B66" s="13">
        <f t="shared" si="2"/>
        <v>-7.3999999999999746</v>
      </c>
      <c r="C66" s="6">
        <f t="shared" si="0"/>
        <v>5.9207678379313497E-3</v>
      </c>
      <c r="D66" s="4"/>
      <c r="F66" s="13">
        <f t="shared" si="3"/>
        <v>-7.3999999999999746</v>
      </c>
      <c r="G66" s="6">
        <f t="shared" si="1"/>
        <v>2.0014801919594829</v>
      </c>
      <c r="H66" s="4"/>
    </row>
    <row r="67" spans="2:8" x14ac:dyDescent="0.3">
      <c r="B67" s="13">
        <f t="shared" si="2"/>
        <v>-7.3499999999999748</v>
      </c>
      <c r="C67" s="6">
        <f t="shared" si="0"/>
        <v>6.1295632648184729E-3</v>
      </c>
      <c r="D67" s="4"/>
      <c r="F67" s="13">
        <f t="shared" si="3"/>
        <v>-7.3499999999999748</v>
      </c>
      <c r="G67" s="6">
        <f t="shared" si="1"/>
        <v>2.0015323908162048</v>
      </c>
      <c r="H67" s="4"/>
    </row>
    <row r="68" spans="2:8" x14ac:dyDescent="0.3">
      <c r="B68" s="13">
        <f t="shared" si="2"/>
        <v>-7.299999999999975</v>
      </c>
      <c r="C68" s="6">
        <f t="shared" si="0"/>
        <v>6.3457218465331989E-3</v>
      </c>
      <c r="D68" s="4"/>
      <c r="F68" s="13">
        <f t="shared" si="3"/>
        <v>-7.299999999999975</v>
      </c>
      <c r="G68" s="6">
        <f t="shared" si="1"/>
        <v>2.0015864304616331</v>
      </c>
      <c r="H68" s="4"/>
    </row>
    <row r="69" spans="2:8" x14ac:dyDescent="0.3">
      <c r="B69" s="13">
        <f t="shared" si="2"/>
        <v>-7.2499999999999751</v>
      </c>
      <c r="C69" s="6">
        <f t="shared" si="0"/>
        <v>6.5695032441697608E-3</v>
      </c>
      <c r="D69" s="4"/>
      <c r="F69" s="13">
        <f t="shared" si="3"/>
        <v>-7.2499999999999751</v>
      </c>
      <c r="G69" s="6">
        <f t="shared" si="1"/>
        <v>2.0016423758110427</v>
      </c>
      <c r="H69" s="4"/>
    </row>
    <row r="70" spans="2:8" x14ac:dyDescent="0.3">
      <c r="B70" s="13">
        <f t="shared" si="2"/>
        <v>-7.1999999999999753</v>
      </c>
      <c r="C70" s="6">
        <f t="shared" si="0"/>
        <v>6.801176275751086E-3</v>
      </c>
      <c r="D70" s="4"/>
      <c r="F70" s="13">
        <f t="shared" si="3"/>
        <v>-7.1999999999999753</v>
      </c>
      <c r="G70" s="6">
        <f t="shared" si="1"/>
        <v>2.0017002940689377</v>
      </c>
      <c r="H70" s="4"/>
    </row>
    <row r="71" spans="2:8" x14ac:dyDescent="0.3">
      <c r="B71" s="13">
        <f t="shared" si="2"/>
        <v>-7.1499999999999755</v>
      </c>
      <c r="C71" s="6">
        <f t="shared" si="0"/>
        <v>7.0410192391472349E-3</v>
      </c>
      <c r="D71" s="4"/>
      <c r="F71" s="13">
        <f t="shared" si="3"/>
        <v>-7.1499999999999755</v>
      </c>
      <c r="G71" s="6">
        <f t="shared" si="1"/>
        <v>2.0017602548097866</v>
      </c>
      <c r="H71" s="4"/>
    </row>
    <row r="72" spans="2:8" x14ac:dyDescent="0.3">
      <c r="B72" s="13">
        <f t="shared" si="2"/>
        <v>-7.0999999999999757</v>
      </c>
      <c r="C72" s="6">
        <f t="shared" si="0"/>
        <v>7.2893202463814337E-3</v>
      </c>
      <c r="D72" s="4"/>
      <c r="F72" s="13">
        <f t="shared" si="3"/>
        <v>-7.0999999999999757</v>
      </c>
      <c r="G72" s="6">
        <f t="shared" si="1"/>
        <v>2.0018223300615952</v>
      </c>
      <c r="H72" s="4"/>
    </row>
    <row r="73" spans="2:8" x14ac:dyDescent="0.3">
      <c r="B73" s="13">
        <f t="shared" si="2"/>
        <v>-7.0499999999999758</v>
      </c>
      <c r="C73" s="6">
        <f t="shared" si="0"/>
        <v>7.5463775697254811E-3</v>
      </c>
      <c r="D73" s="4"/>
      <c r="F73" s="13">
        <f t="shared" si="3"/>
        <v>-7.0499999999999758</v>
      </c>
      <c r="G73" s="6">
        <f t="shared" si="1"/>
        <v>2.0018865943924316</v>
      </c>
      <c r="H73" s="4"/>
    </row>
    <row r="74" spans="2:8" x14ac:dyDescent="0.3">
      <c r="B74" s="13">
        <f t="shared" si="2"/>
        <v>-6.999999999999976</v>
      </c>
      <c r="C74" s="6">
        <f t="shared" si="0"/>
        <v>7.8125000000001336E-3</v>
      </c>
      <c r="D74" s="4"/>
      <c r="F74" s="13">
        <f t="shared" si="3"/>
        <v>-6.999999999999976</v>
      </c>
      <c r="G74" s="6">
        <f t="shared" si="1"/>
        <v>2.001953125</v>
      </c>
      <c r="H74" s="4"/>
    </row>
    <row r="75" spans="2:8" x14ac:dyDescent="0.3">
      <c r="B75" s="13">
        <f t="shared" si="2"/>
        <v>-6.9499999999999762</v>
      </c>
      <c r="C75" s="6">
        <f t="shared" si="0"/>
        <v>8.0880072175108977E-3</v>
      </c>
      <c r="D75" s="4"/>
      <c r="F75" s="13">
        <f t="shared" si="3"/>
        <v>-6.9499999999999762</v>
      </c>
      <c r="G75" s="6">
        <f t="shared" si="1"/>
        <v>2.0020220018043777</v>
      </c>
      <c r="H75" s="4"/>
    </row>
    <row r="76" spans="2:8" x14ac:dyDescent="0.3">
      <c r="B76" s="13">
        <f t="shared" si="2"/>
        <v>-6.8999999999999764</v>
      </c>
      <c r="C76" s="6">
        <f t="shared" si="0"/>
        <v>8.3732301760649271E-3</v>
      </c>
      <c r="D76" s="4"/>
      <c r="F76" s="13">
        <f t="shared" si="3"/>
        <v>-6.8999999999999764</v>
      </c>
      <c r="G76" s="6">
        <f t="shared" si="1"/>
        <v>2.0020933075440164</v>
      </c>
      <c r="H76" s="4"/>
    </row>
    <row r="77" spans="2:8" x14ac:dyDescent="0.3">
      <c r="B77" s="13">
        <f t="shared" si="2"/>
        <v>-6.8499999999999766</v>
      </c>
      <c r="C77" s="6">
        <f t="shared" si="0"/>
        <v>8.6685115005301835E-3</v>
      </c>
      <c r="D77" s="4"/>
      <c r="F77" s="13">
        <f t="shared" si="3"/>
        <v>-6.8499999999999766</v>
      </c>
      <c r="G77" s="6">
        <f t="shared" si="1"/>
        <v>2.0021671278751327</v>
      </c>
      <c r="H77" s="4"/>
    </row>
    <row r="78" spans="2:8" x14ac:dyDescent="0.3">
      <c r="B78" s="13">
        <f t="shared" si="2"/>
        <v>-6.7999999999999767</v>
      </c>
      <c r="C78" s="6">
        <f t="shared" si="0"/>
        <v>8.9742058984144824E-3</v>
      </c>
      <c r="D78" s="4"/>
      <c r="F78" s="13">
        <f t="shared" si="3"/>
        <v>-6.7999999999999767</v>
      </c>
      <c r="G78" s="6">
        <f t="shared" si="1"/>
        <v>2.0022435514746038</v>
      </c>
      <c r="H78" s="4"/>
    </row>
    <row r="79" spans="2:8" x14ac:dyDescent="0.3">
      <c r="B79" s="13">
        <f t="shared" si="2"/>
        <v>-6.7499999999999769</v>
      </c>
      <c r="C79" s="6">
        <f t="shared" ref="C79:C142" si="4">$E$6*2^($E$7*(B79-$E$8))+$E$9</f>
        <v>9.2906805859589055E-3</v>
      </c>
      <c r="D79" s="4"/>
      <c r="F79" s="13">
        <f t="shared" si="3"/>
        <v>-6.7499999999999769</v>
      </c>
      <c r="G79" s="6">
        <f t="shared" ref="G79:G142" si="5">$K$6*2^($K$7*(F79-$K$8))+$K$9</f>
        <v>2.0023226701464898</v>
      </c>
      <c r="H79" s="4"/>
    </row>
    <row r="80" spans="2:8" x14ac:dyDescent="0.3">
      <c r="B80" s="13">
        <f t="shared" ref="B80:B143" si="6">B79+0.05</f>
        <v>-6.6999999999999771</v>
      </c>
      <c r="C80" s="6">
        <f t="shared" si="4"/>
        <v>9.6183157292573148E-3</v>
      </c>
      <c r="D80" s="4"/>
      <c r="F80" s="13">
        <f t="shared" ref="F80:F143" si="7">F79+0.05</f>
        <v>-6.6999999999999771</v>
      </c>
      <c r="G80" s="6">
        <f t="shared" si="5"/>
        <v>2.0024045789323144</v>
      </c>
      <c r="H80" s="4"/>
    </row>
    <row r="81" spans="2:8" x14ac:dyDescent="0.3">
      <c r="B81" s="13">
        <f t="shared" si="6"/>
        <v>-6.6499999999999773</v>
      </c>
      <c r="C81" s="6">
        <f t="shared" si="4"/>
        <v>9.9575049009318923E-3</v>
      </c>
      <c r="D81" s="4"/>
      <c r="F81" s="13">
        <f t="shared" si="7"/>
        <v>-6.6499999999999773</v>
      </c>
      <c r="G81" s="6">
        <f t="shared" si="5"/>
        <v>2.0024893762252329</v>
      </c>
      <c r="H81" s="4"/>
    </row>
    <row r="82" spans="2:8" x14ac:dyDescent="0.3">
      <c r="B82" s="13">
        <f t="shared" si="6"/>
        <v>-6.5999999999999774</v>
      </c>
      <c r="C82" s="6">
        <f t="shared" si="4"/>
        <v>1.0308655552913396E-2</v>
      </c>
      <c r="D82" s="4"/>
      <c r="F82" s="13">
        <f t="shared" si="7"/>
        <v>-6.5999999999999774</v>
      </c>
      <c r="G82" s="6">
        <f t="shared" si="5"/>
        <v>2.0025771638882284</v>
      </c>
      <c r="H82" s="4"/>
    </row>
    <row r="83" spans="2:8" x14ac:dyDescent="0.3">
      <c r="B83" s="13">
        <f t="shared" si="6"/>
        <v>-6.5499999999999776</v>
      </c>
      <c r="C83" s="6">
        <f t="shared" si="4"/>
        <v>1.0672189505893884E-2</v>
      </c>
      <c r="D83" s="4"/>
      <c r="F83" s="13">
        <f t="shared" si="7"/>
        <v>-6.5499999999999776</v>
      </c>
      <c r="G83" s="6">
        <f t="shared" si="5"/>
        <v>2.0026680473764733</v>
      </c>
      <c r="H83" s="4"/>
    </row>
    <row r="84" spans="2:8" x14ac:dyDescent="0.3">
      <c r="B84" s="13">
        <f t="shared" si="6"/>
        <v>-6.4999999999999778</v>
      </c>
      <c r="C84" s="6">
        <f t="shared" si="4"/>
        <v>1.1048543456039976E-2</v>
      </c>
      <c r="D84" s="4"/>
      <c r="F84" s="13">
        <f t="shared" si="7"/>
        <v>-6.4999999999999778</v>
      </c>
      <c r="G84" s="6">
        <f t="shared" si="5"/>
        <v>2.00276213586401</v>
      </c>
      <c r="H84" s="4"/>
    </row>
    <row r="85" spans="2:8" x14ac:dyDescent="0.3">
      <c r="B85" s="13">
        <f t="shared" si="6"/>
        <v>-6.449999999999978</v>
      </c>
      <c r="C85" s="6">
        <f t="shared" si="4"/>
        <v>1.143816949957537E-2</v>
      </c>
      <c r="D85" s="4"/>
      <c r="F85" s="13">
        <f t="shared" si="7"/>
        <v>-6.449999999999978</v>
      </c>
      <c r="G85" s="6">
        <f t="shared" si="5"/>
        <v>2.0028595423748938</v>
      </c>
      <c r="H85" s="4"/>
    </row>
    <row r="86" spans="2:8" x14ac:dyDescent="0.3">
      <c r="B86" s="13">
        <f t="shared" si="6"/>
        <v>-6.3999999999999782</v>
      </c>
      <c r="C86" s="6">
        <f t="shared" si="4"/>
        <v>1.1841535675862666E-2</v>
      </c>
      <c r="D86" s="4"/>
      <c r="F86" s="13">
        <f t="shared" si="7"/>
        <v>-6.3999999999999782</v>
      </c>
      <c r="G86" s="6">
        <f t="shared" si="5"/>
        <v>2.0029603839189658</v>
      </c>
      <c r="H86" s="4"/>
    </row>
    <row r="87" spans="2:8" x14ac:dyDescent="0.3">
      <c r="B87" s="13">
        <f t="shared" si="6"/>
        <v>-6.3499999999999783</v>
      </c>
      <c r="C87" s="6">
        <f t="shared" si="4"/>
        <v>1.2259126529636913E-2</v>
      </c>
      <c r="D87" s="4"/>
      <c r="F87" s="13">
        <f t="shared" si="7"/>
        <v>-6.3499999999999783</v>
      </c>
      <c r="G87" s="6">
        <f t="shared" si="5"/>
        <v>2.0030647816324092</v>
      </c>
      <c r="H87" s="4"/>
    </row>
    <row r="88" spans="2:8" x14ac:dyDescent="0.3">
      <c r="B88" s="13">
        <f t="shared" si="6"/>
        <v>-6.2999999999999785</v>
      </c>
      <c r="C88" s="6">
        <f t="shared" si="4"/>
        <v>1.2691443693066377E-2</v>
      </c>
      <c r="D88" s="4"/>
      <c r="F88" s="13">
        <f t="shared" si="7"/>
        <v>-6.2999999999999785</v>
      </c>
      <c r="G88" s="6">
        <f t="shared" si="5"/>
        <v>2.0031728609232666</v>
      </c>
      <c r="H88" s="4"/>
    </row>
    <row r="89" spans="2:8" x14ac:dyDescent="0.3">
      <c r="B89" s="13">
        <f t="shared" si="6"/>
        <v>-6.2499999999999787</v>
      </c>
      <c r="C89" s="6">
        <f t="shared" si="4"/>
        <v>1.3139006488339487E-2</v>
      </c>
      <c r="D89" s="4"/>
      <c r="F89" s="13">
        <f t="shared" si="7"/>
        <v>-6.2499999999999787</v>
      </c>
      <c r="G89" s="6">
        <f t="shared" si="5"/>
        <v>2.0032847516220849</v>
      </c>
      <c r="H89" s="4"/>
    </row>
    <row r="90" spans="2:8" x14ac:dyDescent="0.3">
      <c r="B90" s="13">
        <f t="shared" si="6"/>
        <v>-6.1999999999999789</v>
      </c>
      <c r="C90" s="6">
        <f t="shared" si="4"/>
        <v>1.3602352551502139E-2</v>
      </c>
      <c r="D90" s="4"/>
      <c r="F90" s="13">
        <f t="shared" si="7"/>
        <v>-6.1999999999999789</v>
      </c>
      <c r="G90" s="6">
        <f t="shared" si="5"/>
        <v>2.0034005881378754</v>
      </c>
      <c r="H90" s="4"/>
    </row>
    <row r="91" spans="2:8" x14ac:dyDescent="0.3">
      <c r="B91" s="13">
        <f t="shared" si="6"/>
        <v>-6.149999999999979</v>
      </c>
      <c r="C91" s="6">
        <f t="shared" si="4"/>
        <v>1.4082038478294433E-2</v>
      </c>
      <c r="D91" s="4"/>
      <c r="F91" s="13">
        <f t="shared" si="7"/>
        <v>-6.149999999999979</v>
      </c>
      <c r="G91" s="6">
        <f t="shared" si="5"/>
        <v>2.0035205096195736</v>
      </c>
      <c r="H91" s="4"/>
    </row>
    <row r="92" spans="2:8" x14ac:dyDescent="0.3">
      <c r="B92" s="13">
        <f t="shared" si="6"/>
        <v>-6.0999999999999792</v>
      </c>
      <c r="C92" s="6">
        <f t="shared" si="4"/>
        <v>1.4578640492762827E-2</v>
      </c>
      <c r="D92" s="4"/>
      <c r="F92" s="13">
        <f t="shared" si="7"/>
        <v>-6.0999999999999792</v>
      </c>
      <c r="G92" s="6">
        <f t="shared" si="5"/>
        <v>2.0036446601231908</v>
      </c>
      <c r="H92" s="4"/>
    </row>
    <row r="93" spans="2:8" x14ac:dyDescent="0.3">
      <c r="B93" s="13">
        <f t="shared" si="6"/>
        <v>-6.0499999999999794</v>
      </c>
      <c r="C93" s="6">
        <f t="shared" si="4"/>
        <v>1.5092755139450924E-2</v>
      </c>
      <c r="D93" s="4"/>
      <c r="F93" s="13">
        <f t="shared" si="7"/>
        <v>-6.0499999999999794</v>
      </c>
      <c r="G93" s="6">
        <f t="shared" si="5"/>
        <v>2.0037731887848627</v>
      </c>
      <c r="H93" s="4"/>
    </row>
    <row r="94" spans="2:8" x14ac:dyDescent="0.3">
      <c r="B94" s="13">
        <f t="shared" si="6"/>
        <v>-5.9999999999999796</v>
      </c>
      <c r="C94" s="6">
        <f t="shared" si="4"/>
        <v>1.5625000000000229E-2</v>
      </c>
      <c r="D94" s="4"/>
      <c r="F94" s="13">
        <f t="shared" si="7"/>
        <v>-5.9999999999999796</v>
      </c>
      <c r="G94" s="6">
        <f t="shared" si="5"/>
        <v>2.00390625</v>
      </c>
      <c r="H94" s="4"/>
    </row>
    <row r="95" spans="2:8" x14ac:dyDescent="0.3">
      <c r="B95" s="13">
        <f t="shared" si="6"/>
        <v>-5.9499999999999797</v>
      </c>
      <c r="C95" s="6">
        <f t="shared" si="4"/>
        <v>1.617601443502175E-2</v>
      </c>
      <c r="D95" s="4"/>
      <c r="F95" s="13">
        <f t="shared" si="7"/>
        <v>-5.9499999999999797</v>
      </c>
      <c r="G95" s="6">
        <f t="shared" si="5"/>
        <v>2.0040440036087555</v>
      </c>
      <c r="H95" s="4"/>
    </row>
    <row r="96" spans="2:8" x14ac:dyDescent="0.3">
      <c r="B96" s="13">
        <f t="shared" si="6"/>
        <v>-5.8999999999999799</v>
      </c>
      <c r="C96" s="6">
        <f t="shared" si="4"/>
        <v>1.6746460352129809E-2</v>
      </c>
      <c r="D96" s="4"/>
      <c r="F96" s="13">
        <f t="shared" si="7"/>
        <v>-5.8999999999999799</v>
      </c>
      <c r="G96" s="6">
        <f t="shared" si="5"/>
        <v>2.0041866150880323</v>
      </c>
      <c r="H96" s="4"/>
    </row>
    <row r="97" spans="2:8" x14ac:dyDescent="0.3">
      <c r="B97" s="13">
        <f t="shared" si="6"/>
        <v>-5.8499999999999801</v>
      </c>
      <c r="C97" s="6">
        <f t="shared" si="4"/>
        <v>1.7337023001060322E-2</v>
      </c>
      <c r="D97" s="4"/>
      <c r="F97" s="13">
        <f t="shared" si="7"/>
        <v>-5.8499999999999801</v>
      </c>
      <c r="G97" s="6">
        <f t="shared" si="5"/>
        <v>2.004334255750265</v>
      </c>
      <c r="H97" s="4"/>
    </row>
    <row r="98" spans="2:8" x14ac:dyDescent="0.3">
      <c r="B98" s="13">
        <f t="shared" si="6"/>
        <v>-5.7999999999999803</v>
      </c>
      <c r="C98" s="6">
        <f t="shared" si="4"/>
        <v>1.7948411796828916E-2</v>
      </c>
      <c r="D98" s="4"/>
      <c r="F98" s="13">
        <f t="shared" si="7"/>
        <v>-5.7999999999999803</v>
      </c>
      <c r="G98" s="6">
        <f t="shared" si="5"/>
        <v>2.0044871029492071</v>
      </c>
      <c r="H98" s="4"/>
    </row>
    <row r="99" spans="2:8" x14ac:dyDescent="0.3">
      <c r="B99" s="13">
        <f t="shared" si="6"/>
        <v>-5.7499999999999805</v>
      </c>
      <c r="C99" s="6">
        <f t="shared" si="4"/>
        <v>1.8581361171917769E-2</v>
      </c>
      <c r="D99" s="4"/>
      <c r="F99" s="13">
        <f t="shared" si="7"/>
        <v>-5.7499999999999805</v>
      </c>
      <c r="G99" s="6">
        <f t="shared" si="5"/>
        <v>2.0046453402929796</v>
      </c>
      <c r="H99" s="4"/>
    </row>
    <row r="100" spans="2:8" x14ac:dyDescent="0.3">
      <c r="B100" s="13">
        <f t="shared" si="6"/>
        <v>-5.6999999999999806</v>
      </c>
      <c r="C100" s="6">
        <f t="shared" si="4"/>
        <v>1.9236631458514581E-2</v>
      </c>
      <c r="D100" s="4"/>
      <c r="F100" s="13">
        <f t="shared" si="7"/>
        <v>-5.6999999999999806</v>
      </c>
      <c r="G100" s="6">
        <f t="shared" si="5"/>
        <v>2.0048091578646288</v>
      </c>
      <c r="H100" s="4"/>
    </row>
    <row r="101" spans="2:8" x14ac:dyDescent="0.3">
      <c r="B101" s="13">
        <f t="shared" si="6"/>
        <v>-5.6499999999999808</v>
      </c>
      <c r="C101" s="6">
        <f t="shared" si="4"/>
        <v>1.9915009801863736E-2</v>
      </c>
      <c r="D101" s="4"/>
      <c r="F101" s="13">
        <f t="shared" si="7"/>
        <v>-5.6499999999999808</v>
      </c>
      <c r="G101" s="6">
        <f t="shared" si="5"/>
        <v>2.0049787524504659</v>
      </c>
      <c r="H101" s="4"/>
    </row>
    <row r="102" spans="2:8" x14ac:dyDescent="0.3">
      <c r="B102" s="13">
        <f t="shared" si="6"/>
        <v>-5.599999999999981</v>
      </c>
      <c r="C102" s="6">
        <f t="shared" si="4"/>
        <v>2.0617311105826746E-2</v>
      </c>
      <c r="D102" s="4"/>
      <c r="F102" s="13">
        <f t="shared" si="7"/>
        <v>-5.599999999999981</v>
      </c>
      <c r="G102" s="6">
        <f t="shared" si="5"/>
        <v>2.0051543277764567</v>
      </c>
      <c r="H102" s="4"/>
    </row>
    <row r="103" spans="2:8" x14ac:dyDescent="0.3">
      <c r="B103" s="13">
        <f t="shared" si="6"/>
        <v>-5.5499999999999812</v>
      </c>
      <c r="C103" s="6">
        <f t="shared" si="4"/>
        <v>2.1344379011787713E-2</v>
      </c>
      <c r="D103" s="4"/>
      <c r="F103" s="13">
        <f t="shared" si="7"/>
        <v>-5.5499999999999812</v>
      </c>
      <c r="G103" s="6">
        <f t="shared" si="5"/>
        <v>2.0053360947529471</v>
      </c>
      <c r="H103" s="4"/>
    </row>
    <row r="104" spans="2:8" x14ac:dyDescent="0.3">
      <c r="B104" s="13">
        <f t="shared" si="6"/>
        <v>-5.4999999999999813</v>
      </c>
      <c r="C104" s="6">
        <f t="shared" si="4"/>
        <v>2.2097086912079893E-2</v>
      </c>
      <c r="D104" s="4"/>
      <c r="F104" s="13">
        <f t="shared" si="7"/>
        <v>-5.4999999999999813</v>
      </c>
      <c r="G104" s="6">
        <f t="shared" si="5"/>
        <v>2.0055242717280199</v>
      </c>
      <c r="H104" s="4"/>
    </row>
    <row r="105" spans="2:8" x14ac:dyDescent="0.3">
      <c r="B105" s="13">
        <f t="shared" si="6"/>
        <v>-5.4499999999999815</v>
      </c>
      <c r="C105" s="6">
        <f t="shared" si="4"/>
        <v>2.2876338999150692E-2</v>
      </c>
      <c r="D105" s="4"/>
      <c r="F105" s="13">
        <f t="shared" si="7"/>
        <v>-5.4499999999999815</v>
      </c>
      <c r="G105" s="6">
        <f t="shared" si="5"/>
        <v>2.0057190847497877</v>
      </c>
      <c r="H105" s="4"/>
    </row>
    <row r="106" spans="2:8" x14ac:dyDescent="0.3">
      <c r="B106" s="13">
        <f t="shared" si="6"/>
        <v>-5.3999999999999817</v>
      </c>
      <c r="C106" s="6">
        <f t="shared" si="4"/>
        <v>2.3683071351725274E-2</v>
      </c>
      <c r="D106" s="4"/>
      <c r="F106" s="13">
        <f t="shared" si="7"/>
        <v>-5.3999999999999817</v>
      </c>
      <c r="G106" s="6">
        <f t="shared" si="5"/>
        <v>2.0059207678379312</v>
      </c>
      <c r="H106" s="4"/>
    </row>
    <row r="107" spans="2:8" x14ac:dyDescent="0.3">
      <c r="B107" s="13">
        <f t="shared" si="6"/>
        <v>-5.3499999999999819</v>
      </c>
      <c r="C107" s="6">
        <f t="shared" si="4"/>
        <v>2.4518253059273774E-2</v>
      </c>
      <c r="D107" s="4"/>
      <c r="F107" s="13">
        <f t="shared" si="7"/>
        <v>-5.3499999999999819</v>
      </c>
      <c r="G107" s="6">
        <f t="shared" si="5"/>
        <v>2.0061295632648184</v>
      </c>
      <c r="H107" s="4"/>
    </row>
    <row r="108" spans="2:8" x14ac:dyDescent="0.3">
      <c r="B108" s="13">
        <f t="shared" si="6"/>
        <v>-5.2999999999999821</v>
      </c>
      <c r="C108" s="6">
        <f t="shared" si="4"/>
        <v>2.5382887386132674E-2</v>
      </c>
      <c r="D108" s="4"/>
      <c r="F108" s="13">
        <f t="shared" si="7"/>
        <v>-5.2999999999999821</v>
      </c>
      <c r="G108" s="6">
        <f t="shared" si="5"/>
        <v>2.0063457218465333</v>
      </c>
      <c r="H108" s="4"/>
    </row>
    <row r="109" spans="2:8" x14ac:dyDescent="0.3">
      <c r="B109" s="13">
        <f t="shared" si="6"/>
        <v>-5.2499999999999822</v>
      </c>
      <c r="C109" s="6">
        <f t="shared" si="4"/>
        <v>2.6278012976678904E-2</v>
      </c>
      <c r="D109" s="4"/>
      <c r="F109" s="13">
        <f t="shared" si="7"/>
        <v>-5.2499999999999822</v>
      </c>
      <c r="G109" s="6">
        <f t="shared" si="5"/>
        <v>2.0065695032441697</v>
      </c>
      <c r="H109" s="4"/>
    </row>
    <row r="110" spans="2:8" x14ac:dyDescent="0.3">
      <c r="B110" s="13">
        <f t="shared" si="6"/>
        <v>-5.1999999999999824</v>
      </c>
      <c r="C110" s="6">
        <f t="shared" si="4"/>
        <v>2.7204705103004219E-2</v>
      </c>
      <c r="D110" s="4"/>
      <c r="F110" s="13">
        <f t="shared" si="7"/>
        <v>-5.1999999999999824</v>
      </c>
      <c r="G110" s="6">
        <f t="shared" si="5"/>
        <v>2.0068011762757512</v>
      </c>
      <c r="H110" s="4"/>
    </row>
    <row r="111" spans="2:8" x14ac:dyDescent="0.3">
      <c r="B111" s="13">
        <f t="shared" si="6"/>
        <v>-5.1499999999999826</v>
      </c>
      <c r="C111" s="6">
        <f t="shared" si="4"/>
        <v>2.8164076956588784E-2</v>
      </c>
      <c r="D111" s="4"/>
      <c r="F111" s="13">
        <f t="shared" si="7"/>
        <v>-5.1499999999999826</v>
      </c>
      <c r="G111" s="6">
        <f t="shared" si="5"/>
        <v>2.0070410192391472</v>
      </c>
      <c r="H111" s="4"/>
    </row>
    <row r="112" spans="2:8" x14ac:dyDescent="0.3">
      <c r="B112" s="13">
        <f t="shared" si="6"/>
        <v>-5.0999999999999828</v>
      </c>
      <c r="C112" s="6">
        <f t="shared" si="4"/>
        <v>2.9157280985525582E-2</v>
      </c>
      <c r="D112" s="4"/>
      <c r="F112" s="13">
        <f t="shared" si="7"/>
        <v>-5.0999999999999828</v>
      </c>
      <c r="G112" s="6">
        <f t="shared" si="5"/>
        <v>2.0072893202463815</v>
      </c>
      <c r="H112" s="4"/>
    </row>
    <row r="113" spans="2:8" x14ac:dyDescent="0.3">
      <c r="B113" s="13">
        <f t="shared" si="6"/>
        <v>-5.0499999999999829</v>
      </c>
      <c r="C113" s="6">
        <f t="shared" si="4"/>
        <v>3.0185510278901782E-2</v>
      </c>
      <c r="D113" s="4"/>
      <c r="F113" s="13">
        <f t="shared" si="7"/>
        <v>-5.0499999999999829</v>
      </c>
      <c r="G113" s="6">
        <f t="shared" si="5"/>
        <v>2.0075463775697253</v>
      </c>
      <c r="H113" s="4"/>
    </row>
    <row r="114" spans="2:8" x14ac:dyDescent="0.3">
      <c r="B114" s="13">
        <f t="shared" si="6"/>
        <v>-4.9999999999999831</v>
      </c>
      <c r="C114" s="6">
        <f t="shared" si="4"/>
        <v>3.1250000000000375E-2</v>
      </c>
      <c r="D114" s="4"/>
      <c r="F114" s="13">
        <f t="shared" si="7"/>
        <v>-4.9999999999999831</v>
      </c>
      <c r="G114" s="6">
        <f t="shared" si="5"/>
        <v>2.0078125</v>
      </c>
      <c r="H114" s="4"/>
    </row>
    <row r="115" spans="2:8" x14ac:dyDescent="0.3">
      <c r="B115" s="13">
        <f t="shared" si="6"/>
        <v>-4.9499999999999833</v>
      </c>
      <c r="C115" s="6">
        <f t="shared" si="4"/>
        <v>3.2352028870043424E-2</v>
      </c>
      <c r="D115" s="4"/>
      <c r="F115" s="13">
        <f t="shared" si="7"/>
        <v>-4.9499999999999833</v>
      </c>
      <c r="G115" s="6">
        <f t="shared" si="5"/>
        <v>2.0080880072175109</v>
      </c>
      <c r="H115" s="4"/>
    </row>
    <row r="116" spans="2:8" x14ac:dyDescent="0.3">
      <c r="B116" s="13">
        <f t="shared" si="6"/>
        <v>-4.8999999999999835</v>
      </c>
      <c r="C116" s="6">
        <f t="shared" si="4"/>
        <v>3.3492920704259549E-2</v>
      </c>
      <c r="D116" s="4"/>
      <c r="F116" s="13">
        <f t="shared" si="7"/>
        <v>-4.8999999999999835</v>
      </c>
      <c r="G116" s="6">
        <f t="shared" si="5"/>
        <v>2.0083732301760651</v>
      </c>
      <c r="H116" s="4"/>
    </row>
    <row r="117" spans="2:8" x14ac:dyDescent="0.3">
      <c r="B117" s="13">
        <f t="shared" si="6"/>
        <v>-4.8499999999999837</v>
      </c>
      <c r="C117" s="6">
        <f t="shared" si="4"/>
        <v>3.4674046002120554E-2</v>
      </c>
      <c r="D117" s="4"/>
      <c r="F117" s="13">
        <f t="shared" si="7"/>
        <v>-4.8499999999999837</v>
      </c>
      <c r="G117" s="6">
        <f t="shared" si="5"/>
        <v>2.0086685115005301</v>
      </c>
      <c r="H117" s="4"/>
    </row>
    <row r="118" spans="2:8" x14ac:dyDescent="0.3">
      <c r="B118" s="13">
        <f t="shared" si="6"/>
        <v>-4.7999999999999838</v>
      </c>
      <c r="C118" s="6">
        <f t="shared" si="4"/>
        <v>3.5896823593657742E-2</v>
      </c>
      <c r="D118" s="4"/>
      <c r="F118" s="13">
        <f t="shared" si="7"/>
        <v>-4.7999999999999838</v>
      </c>
      <c r="G118" s="6">
        <f t="shared" si="5"/>
        <v>2.0089742058984146</v>
      </c>
      <c r="H118" s="4"/>
    </row>
    <row r="119" spans="2:8" x14ac:dyDescent="0.3">
      <c r="B119" s="13">
        <f t="shared" si="6"/>
        <v>-4.749999999999984</v>
      </c>
      <c r="C119" s="6">
        <f t="shared" si="4"/>
        <v>3.7162722343835448E-2</v>
      </c>
      <c r="D119" s="4"/>
      <c r="F119" s="13">
        <f t="shared" si="7"/>
        <v>-4.749999999999984</v>
      </c>
      <c r="G119" s="6">
        <f t="shared" si="5"/>
        <v>2.0092906805859587</v>
      </c>
      <c r="H119" s="4"/>
    </row>
    <row r="120" spans="2:8" x14ac:dyDescent="0.3">
      <c r="B120" s="13">
        <f t="shared" si="6"/>
        <v>-4.6999999999999842</v>
      </c>
      <c r="C120" s="6">
        <f t="shared" si="4"/>
        <v>3.8473262917029065E-2</v>
      </c>
      <c r="D120" s="4"/>
      <c r="F120" s="13">
        <f t="shared" si="7"/>
        <v>-4.6999999999999842</v>
      </c>
      <c r="G120" s="6">
        <f t="shared" si="5"/>
        <v>2.0096183157292571</v>
      </c>
      <c r="H120" s="4"/>
    </row>
    <row r="121" spans="2:8" x14ac:dyDescent="0.3">
      <c r="B121" s="13">
        <f t="shared" si="6"/>
        <v>-4.6499999999999844</v>
      </c>
      <c r="C121" s="6">
        <f t="shared" si="4"/>
        <v>3.9830019603727389E-2</v>
      </c>
      <c r="D121" s="4"/>
      <c r="F121" s="13">
        <f t="shared" si="7"/>
        <v>-4.6499999999999844</v>
      </c>
      <c r="G121" s="6">
        <f t="shared" si="5"/>
        <v>2.0099575049009317</v>
      </c>
      <c r="H121" s="4"/>
    </row>
    <row r="122" spans="2:8" x14ac:dyDescent="0.3">
      <c r="B122" s="13">
        <f t="shared" si="6"/>
        <v>-4.5999999999999845</v>
      </c>
      <c r="C122" s="6">
        <f t="shared" si="4"/>
        <v>4.1234622211653388E-2</v>
      </c>
      <c r="D122" s="4"/>
      <c r="F122" s="13">
        <f t="shared" si="7"/>
        <v>-4.5999999999999845</v>
      </c>
      <c r="G122" s="6">
        <f t="shared" si="5"/>
        <v>2.0103086555529135</v>
      </c>
      <c r="H122" s="4"/>
    </row>
    <row r="123" spans="2:8" x14ac:dyDescent="0.3">
      <c r="B123" s="13">
        <f t="shared" si="6"/>
        <v>-4.5499999999999847</v>
      </c>
      <c r="C123" s="6">
        <f t="shared" si="4"/>
        <v>4.2688758023575323E-2</v>
      </c>
      <c r="D123" s="4"/>
      <c r="F123" s="13">
        <f t="shared" si="7"/>
        <v>-4.5499999999999847</v>
      </c>
      <c r="G123" s="6">
        <f t="shared" si="5"/>
        <v>2.0106721895058937</v>
      </c>
      <c r="H123" s="4"/>
    </row>
    <row r="124" spans="2:8" x14ac:dyDescent="0.3">
      <c r="B124" s="13">
        <f t="shared" si="6"/>
        <v>-4.4999999999999849</v>
      </c>
      <c r="C124" s="6">
        <f t="shared" si="4"/>
        <v>4.4194173824159695E-2</v>
      </c>
      <c r="D124" s="4"/>
      <c r="F124" s="13">
        <f t="shared" si="7"/>
        <v>-4.4999999999999849</v>
      </c>
      <c r="G124" s="6">
        <f t="shared" si="5"/>
        <v>2.0110485434560399</v>
      </c>
      <c r="H124" s="4"/>
    </row>
    <row r="125" spans="2:8" x14ac:dyDescent="0.3">
      <c r="B125" s="13">
        <f t="shared" si="6"/>
        <v>-4.4499999999999851</v>
      </c>
      <c r="C125" s="6">
        <f t="shared" si="4"/>
        <v>4.5752677998301267E-2</v>
      </c>
      <c r="D125" s="4"/>
      <c r="F125" s="13">
        <f t="shared" si="7"/>
        <v>-4.4499999999999851</v>
      </c>
      <c r="G125" s="6">
        <f t="shared" si="5"/>
        <v>2.0114381694995753</v>
      </c>
      <c r="H125" s="4"/>
    </row>
    <row r="126" spans="2:8" x14ac:dyDescent="0.3">
      <c r="B126" s="13">
        <f t="shared" si="6"/>
        <v>-4.3999999999999853</v>
      </c>
      <c r="C126" s="6">
        <f t="shared" si="4"/>
        <v>4.736614270345043E-2</v>
      </c>
      <c r="D126" s="4"/>
      <c r="F126" s="13">
        <f t="shared" si="7"/>
        <v>-4.3999999999999853</v>
      </c>
      <c r="G126" s="6">
        <f t="shared" si="5"/>
        <v>2.0118415356758628</v>
      </c>
      <c r="H126" s="4"/>
    </row>
    <row r="127" spans="2:8" x14ac:dyDescent="0.3">
      <c r="B127" s="13">
        <f t="shared" si="6"/>
        <v>-4.3499999999999854</v>
      </c>
      <c r="C127" s="6">
        <f t="shared" si="4"/>
        <v>4.9036506118547422E-2</v>
      </c>
      <c r="D127" s="4"/>
      <c r="F127" s="13">
        <f t="shared" si="7"/>
        <v>-4.3499999999999854</v>
      </c>
      <c r="G127" s="6">
        <f t="shared" si="5"/>
        <v>2.0122591265296368</v>
      </c>
      <c r="H127" s="4"/>
    </row>
    <row r="128" spans="2:8" x14ac:dyDescent="0.3">
      <c r="B128" s="13">
        <f t="shared" si="6"/>
        <v>-4.2999999999999856</v>
      </c>
      <c r="C128" s="6">
        <f t="shared" si="4"/>
        <v>5.0765774772265244E-2</v>
      </c>
      <c r="D128" s="4"/>
      <c r="F128" s="13">
        <f t="shared" si="7"/>
        <v>-4.2999999999999856</v>
      </c>
      <c r="G128" s="6">
        <f t="shared" si="5"/>
        <v>2.0126914436930665</v>
      </c>
      <c r="H128" s="4"/>
    </row>
    <row r="129" spans="2:8" x14ac:dyDescent="0.3">
      <c r="B129" s="13">
        <f t="shared" si="6"/>
        <v>-4.2499999999999858</v>
      </c>
      <c r="C129" s="6">
        <f t="shared" si="4"/>
        <v>5.2556025953357684E-2</v>
      </c>
      <c r="D129" s="4"/>
      <c r="F129" s="13">
        <f t="shared" si="7"/>
        <v>-4.2499999999999858</v>
      </c>
      <c r="G129" s="6">
        <f t="shared" si="5"/>
        <v>2.0131390064883394</v>
      </c>
      <c r="H129" s="4"/>
    </row>
    <row r="130" spans="2:8" x14ac:dyDescent="0.3">
      <c r="B130" s="13">
        <f t="shared" si="6"/>
        <v>-4.199999999999986</v>
      </c>
      <c r="C130" s="6">
        <f t="shared" si="4"/>
        <v>5.4409410206008292E-2</v>
      </c>
      <c r="D130" s="4"/>
      <c r="F130" s="13">
        <f t="shared" si="7"/>
        <v>-4.199999999999986</v>
      </c>
      <c r="G130" s="6">
        <f t="shared" si="5"/>
        <v>2.0136023525515019</v>
      </c>
      <c r="H130" s="4"/>
    </row>
    <row r="131" spans="2:8" x14ac:dyDescent="0.3">
      <c r="B131" s="13">
        <f t="shared" si="6"/>
        <v>-4.1499999999999861</v>
      </c>
      <c r="C131" s="6">
        <f t="shared" si="4"/>
        <v>5.6328153913177442E-2</v>
      </c>
      <c r="D131" s="4"/>
      <c r="F131" s="13">
        <f t="shared" si="7"/>
        <v>-4.1499999999999861</v>
      </c>
      <c r="G131" s="6">
        <f t="shared" si="5"/>
        <v>2.0140820384782945</v>
      </c>
      <c r="H131" s="4"/>
    </row>
    <row r="132" spans="2:8" x14ac:dyDescent="0.3">
      <c r="B132" s="13">
        <f t="shared" si="6"/>
        <v>-4.0999999999999863</v>
      </c>
      <c r="C132" s="6">
        <f t="shared" si="4"/>
        <v>5.8314561971051011E-2</v>
      </c>
      <c r="D132" s="4"/>
      <c r="F132" s="13">
        <f t="shared" si="7"/>
        <v>-4.0999999999999863</v>
      </c>
      <c r="G132" s="6">
        <f t="shared" si="5"/>
        <v>2.0145786404927626</v>
      </c>
      <c r="H132" s="4"/>
    </row>
    <row r="133" spans="2:8" x14ac:dyDescent="0.3">
      <c r="B133" s="13">
        <f t="shared" si="6"/>
        <v>-4.0499999999999865</v>
      </c>
      <c r="C133" s="6">
        <f t="shared" si="4"/>
        <v>6.0371020557803412E-2</v>
      </c>
      <c r="D133" s="4"/>
      <c r="F133" s="13">
        <f t="shared" si="7"/>
        <v>-4.0499999999999865</v>
      </c>
      <c r="G133" s="6">
        <f t="shared" si="5"/>
        <v>2.0150927551394511</v>
      </c>
      <c r="H133" s="4"/>
    </row>
    <row r="134" spans="2:8" x14ac:dyDescent="0.3">
      <c r="B134" s="13">
        <f t="shared" si="6"/>
        <v>-3.9999999999999867</v>
      </c>
      <c r="C134" s="6">
        <f t="shared" si="4"/>
        <v>6.2500000000000583E-2</v>
      </c>
      <c r="D134" s="4"/>
      <c r="F134" s="13">
        <f t="shared" si="7"/>
        <v>-3.9999999999999867</v>
      </c>
      <c r="G134" s="6">
        <f t="shared" si="5"/>
        <v>2.015625</v>
      </c>
      <c r="H134" s="4"/>
    </row>
    <row r="135" spans="2:8" x14ac:dyDescent="0.3">
      <c r="B135" s="13">
        <f t="shared" si="6"/>
        <v>-3.9499999999999869</v>
      </c>
      <c r="C135" s="6">
        <f t="shared" si="4"/>
        <v>6.4704057740086696E-2</v>
      </c>
      <c r="D135" s="4"/>
      <c r="F135" s="13">
        <f t="shared" si="7"/>
        <v>-3.9499999999999869</v>
      </c>
      <c r="G135" s="6">
        <f t="shared" si="5"/>
        <v>2.0161760144350218</v>
      </c>
      <c r="H135" s="4"/>
    </row>
    <row r="136" spans="2:8" x14ac:dyDescent="0.3">
      <c r="B136" s="13">
        <f t="shared" si="6"/>
        <v>-3.899999999999987</v>
      </c>
      <c r="C136" s="6">
        <f t="shared" si="4"/>
        <v>6.6985841408518917E-2</v>
      </c>
      <c r="D136" s="4"/>
      <c r="F136" s="13">
        <f t="shared" si="7"/>
        <v>-3.899999999999987</v>
      </c>
      <c r="G136" s="6">
        <f t="shared" si="5"/>
        <v>2.0167464603521297</v>
      </c>
      <c r="H136" s="4"/>
    </row>
    <row r="137" spans="2:8" x14ac:dyDescent="0.3">
      <c r="B137" s="13">
        <f t="shared" si="6"/>
        <v>-3.8499999999999872</v>
      </c>
      <c r="C137" s="6">
        <f t="shared" si="4"/>
        <v>6.9348092004240941E-2</v>
      </c>
      <c r="D137" s="4"/>
      <c r="F137" s="13">
        <f t="shared" si="7"/>
        <v>-3.8499999999999872</v>
      </c>
      <c r="G137" s="6">
        <f t="shared" si="5"/>
        <v>2.0173370230010601</v>
      </c>
      <c r="H137" s="4"/>
    </row>
    <row r="138" spans="2:8" x14ac:dyDescent="0.3">
      <c r="B138" s="13">
        <f t="shared" si="6"/>
        <v>-3.7999999999999874</v>
      </c>
      <c r="C138" s="6">
        <f t="shared" si="4"/>
        <v>7.1793647187315332E-2</v>
      </c>
      <c r="D138" s="4"/>
      <c r="F138" s="13">
        <f t="shared" si="7"/>
        <v>-3.7999999999999874</v>
      </c>
      <c r="G138" s="6">
        <f t="shared" si="5"/>
        <v>2.0179484117968287</v>
      </c>
      <c r="H138" s="4"/>
    </row>
    <row r="139" spans="2:8" x14ac:dyDescent="0.3">
      <c r="B139" s="13">
        <f t="shared" si="6"/>
        <v>-3.7499999999999876</v>
      </c>
      <c r="C139" s="6">
        <f t="shared" si="4"/>
        <v>7.4325444687670703E-2</v>
      </c>
      <c r="D139" s="4"/>
      <c r="F139" s="13">
        <f t="shared" si="7"/>
        <v>-3.7499999999999876</v>
      </c>
      <c r="G139" s="6">
        <f t="shared" si="5"/>
        <v>2.0185813611719179</v>
      </c>
      <c r="H139" s="4"/>
    </row>
    <row r="140" spans="2:8" x14ac:dyDescent="0.3">
      <c r="B140" s="13">
        <f t="shared" si="6"/>
        <v>-3.6999999999999877</v>
      </c>
      <c r="C140" s="6">
        <f t="shared" si="4"/>
        <v>7.6946525834057922E-2</v>
      </c>
      <c r="D140" s="4"/>
      <c r="F140" s="13">
        <f t="shared" si="7"/>
        <v>-3.6999999999999877</v>
      </c>
      <c r="G140" s="6">
        <f t="shared" si="5"/>
        <v>2.0192366314585146</v>
      </c>
      <c r="H140" s="4"/>
    </row>
    <row r="141" spans="2:8" x14ac:dyDescent="0.3">
      <c r="B141" s="13">
        <f t="shared" si="6"/>
        <v>-3.6499999999999879</v>
      </c>
      <c r="C141" s="6">
        <f t="shared" si="4"/>
        <v>7.9660039207454569E-2</v>
      </c>
      <c r="D141" s="4"/>
      <c r="F141" s="13">
        <f t="shared" si="7"/>
        <v>-3.6499999999999879</v>
      </c>
      <c r="G141" s="6">
        <f t="shared" si="5"/>
        <v>2.0199150098018634</v>
      </c>
      <c r="H141" s="4"/>
    </row>
    <row r="142" spans="2:8" x14ac:dyDescent="0.3">
      <c r="B142" s="13">
        <f t="shared" si="6"/>
        <v>-3.5999999999999881</v>
      </c>
      <c r="C142" s="6">
        <f t="shared" si="4"/>
        <v>8.2469244423306567E-2</v>
      </c>
      <c r="D142" s="4"/>
      <c r="F142" s="13">
        <f t="shared" si="7"/>
        <v>-3.5999999999999881</v>
      </c>
      <c r="G142" s="6">
        <f t="shared" si="5"/>
        <v>2.0206173111058265</v>
      </c>
      <c r="H142" s="4"/>
    </row>
    <row r="143" spans="2:8" x14ac:dyDescent="0.3">
      <c r="B143" s="13">
        <f t="shared" si="6"/>
        <v>-3.5499999999999883</v>
      </c>
      <c r="C143" s="6">
        <f t="shared" ref="C143:C206" si="8">$E$6*2^($E$7*(B143-$E$8))+$E$9</f>
        <v>8.5377516047150423E-2</v>
      </c>
      <c r="D143" s="4"/>
      <c r="F143" s="13">
        <f t="shared" si="7"/>
        <v>-3.5499999999999883</v>
      </c>
      <c r="G143" s="6">
        <f t="shared" ref="G143:G206" si="9">$K$6*2^($K$7*(F143-$K$8))+$K$9</f>
        <v>2.0213443790117878</v>
      </c>
      <c r="H143" s="4"/>
    </row>
    <row r="144" spans="2:8" x14ac:dyDescent="0.3">
      <c r="B144" s="13">
        <f t="shared" ref="B144:B207" si="10">B143+0.05</f>
        <v>-3.4999999999999885</v>
      </c>
      <c r="C144" s="6">
        <f t="shared" si="8"/>
        <v>8.8388347648319154E-2</v>
      </c>
      <c r="D144" s="4"/>
      <c r="F144" s="13">
        <f t="shared" ref="F144:F207" si="11">F143+0.05</f>
        <v>-3.4999999999999885</v>
      </c>
      <c r="G144" s="6">
        <f t="shared" si="9"/>
        <v>2.0220970869120798</v>
      </c>
      <c r="H144" s="4"/>
    </row>
    <row r="145" spans="2:8" x14ac:dyDescent="0.3">
      <c r="B145" s="13">
        <f t="shared" si="10"/>
        <v>-3.4499999999999886</v>
      </c>
      <c r="C145" s="6">
        <f t="shared" si="8"/>
        <v>9.1505355996602339E-2</v>
      </c>
      <c r="D145" s="4"/>
      <c r="F145" s="13">
        <f t="shared" si="11"/>
        <v>-3.4499999999999886</v>
      </c>
      <c r="G145" s="6">
        <f t="shared" si="9"/>
        <v>2.0228763389991506</v>
      </c>
      <c r="H145" s="4"/>
    </row>
    <row r="146" spans="2:8" x14ac:dyDescent="0.3">
      <c r="B146" s="13">
        <f t="shared" si="10"/>
        <v>-3.3999999999999888</v>
      </c>
      <c r="C146" s="6">
        <f t="shared" si="8"/>
        <v>9.4732285406900596E-2</v>
      </c>
      <c r="D146" s="4"/>
      <c r="F146" s="13">
        <f t="shared" si="11"/>
        <v>-3.3999999999999888</v>
      </c>
      <c r="G146" s="6">
        <f t="shared" si="9"/>
        <v>2.0236830713517251</v>
      </c>
      <c r="H146" s="4"/>
    </row>
    <row r="147" spans="2:8" x14ac:dyDescent="0.3">
      <c r="B147" s="13">
        <f t="shared" si="10"/>
        <v>-3.349999999999989</v>
      </c>
      <c r="C147" s="6">
        <f t="shared" si="8"/>
        <v>9.8073012237094609E-2</v>
      </c>
      <c r="D147" s="4"/>
      <c r="F147" s="13">
        <f t="shared" si="11"/>
        <v>-3.349999999999989</v>
      </c>
      <c r="G147" s="6">
        <f t="shared" si="9"/>
        <v>2.0245182530592736</v>
      </c>
      <c r="H147" s="4"/>
    </row>
    <row r="148" spans="2:8" x14ac:dyDescent="0.3">
      <c r="B148" s="13">
        <f t="shared" si="10"/>
        <v>-3.2999999999999892</v>
      </c>
      <c r="C148" s="6">
        <f t="shared" si="8"/>
        <v>0.10153154954453023</v>
      </c>
      <c r="D148" s="4"/>
      <c r="F148" s="13">
        <f t="shared" si="11"/>
        <v>-3.2999999999999892</v>
      </c>
      <c r="G148" s="6">
        <f t="shared" si="9"/>
        <v>2.0253828873861326</v>
      </c>
      <c r="H148" s="4"/>
    </row>
    <row r="149" spans="2:8" x14ac:dyDescent="0.3">
      <c r="B149" s="13">
        <f t="shared" si="10"/>
        <v>-3.2499999999999893</v>
      </c>
      <c r="C149" s="6">
        <f t="shared" si="8"/>
        <v>0.10511205190671509</v>
      </c>
      <c r="D149" s="4"/>
      <c r="F149" s="13">
        <f t="shared" si="11"/>
        <v>-3.2499999999999893</v>
      </c>
      <c r="G149" s="6">
        <f t="shared" si="9"/>
        <v>2.0262780129766789</v>
      </c>
      <c r="H149" s="4"/>
    </row>
    <row r="150" spans="2:8" x14ac:dyDescent="0.3">
      <c r="B150" s="13">
        <f t="shared" si="10"/>
        <v>-3.1999999999999895</v>
      </c>
      <c r="C150" s="6">
        <f t="shared" si="8"/>
        <v>0.10881882041201631</v>
      </c>
      <c r="D150" s="4"/>
      <c r="F150" s="13">
        <f t="shared" si="11"/>
        <v>-3.1999999999999895</v>
      </c>
      <c r="G150" s="6">
        <f t="shared" si="9"/>
        <v>2.0272047051030042</v>
      </c>
      <c r="H150" s="4"/>
    </row>
    <row r="151" spans="2:8" x14ac:dyDescent="0.3">
      <c r="B151" s="13">
        <f t="shared" si="10"/>
        <v>-3.1499999999999897</v>
      </c>
      <c r="C151" s="6">
        <f t="shared" si="8"/>
        <v>0.11265630782635461</v>
      </c>
      <c r="D151" s="4"/>
      <c r="F151" s="13">
        <f t="shared" si="11"/>
        <v>-3.1499999999999897</v>
      </c>
      <c r="G151" s="6">
        <f t="shared" si="9"/>
        <v>2.0281640769565885</v>
      </c>
      <c r="H151" s="4"/>
    </row>
    <row r="152" spans="2:8" x14ac:dyDescent="0.3">
      <c r="B152" s="13">
        <f t="shared" si="10"/>
        <v>-3.0999999999999899</v>
      </c>
      <c r="C152" s="6">
        <f t="shared" si="8"/>
        <v>0.11662912394210177</v>
      </c>
      <c r="D152" s="4"/>
      <c r="F152" s="13">
        <f t="shared" si="11"/>
        <v>-3.0999999999999899</v>
      </c>
      <c r="G152" s="6">
        <f t="shared" si="9"/>
        <v>2.0291572809855256</v>
      </c>
      <c r="H152" s="4"/>
    </row>
    <row r="153" spans="2:8" x14ac:dyDescent="0.3">
      <c r="B153" s="13">
        <f t="shared" si="10"/>
        <v>-3.0499999999999901</v>
      </c>
      <c r="C153" s="6">
        <f t="shared" si="8"/>
        <v>0.12074204111560652</v>
      </c>
      <c r="D153" s="4"/>
      <c r="F153" s="13">
        <f t="shared" si="11"/>
        <v>-3.0499999999999901</v>
      </c>
      <c r="G153" s="6">
        <f t="shared" si="9"/>
        <v>2.0301855102789017</v>
      </c>
      <c r="H153" s="4"/>
    </row>
    <row r="154" spans="2:8" x14ac:dyDescent="0.3">
      <c r="B154" s="13">
        <f t="shared" si="10"/>
        <v>-2.9999999999999902</v>
      </c>
      <c r="C154" s="6">
        <f t="shared" si="8"/>
        <v>0.12500000000000086</v>
      </c>
      <c r="D154" s="4"/>
      <c r="F154" s="13">
        <f t="shared" si="11"/>
        <v>-2.9999999999999902</v>
      </c>
      <c r="G154" s="6">
        <f t="shared" si="9"/>
        <v>2.03125</v>
      </c>
      <c r="H154" s="4"/>
    </row>
    <row r="155" spans="2:8" x14ac:dyDescent="0.3">
      <c r="B155" s="13">
        <f t="shared" si="10"/>
        <v>-2.9499999999999904</v>
      </c>
      <c r="C155" s="6">
        <f t="shared" si="8"/>
        <v>0.12940811548017309</v>
      </c>
      <c r="D155" s="4"/>
      <c r="F155" s="13">
        <f t="shared" si="11"/>
        <v>-2.9499999999999904</v>
      </c>
      <c r="G155" s="6">
        <f t="shared" si="9"/>
        <v>2.0323520288700432</v>
      </c>
      <c r="H155" s="4"/>
    </row>
    <row r="156" spans="2:8" x14ac:dyDescent="0.3">
      <c r="B156" s="13">
        <f t="shared" si="10"/>
        <v>-2.8999999999999906</v>
      </c>
      <c r="C156" s="6">
        <f t="shared" si="8"/>
        <v>0.1339716828170375</v>
      </c>
      <c r="D156" s="4"/>
      <c r="F156" s="13">
        <f t="shared" si="11"/>
        <v>-2.8999999999999906</v>
      </c>
      <c r="G156" s="6">
        <f t="shared" si="9"/>
        <v>2.0334929207042594</v>
      </c>
      <c r="H156" s="4"/>
    </row>
    <row r="157" spans="2:8" x14ac:dyDescent="0.3">
      <c r="B157" s="13">
        <f t="shared" si="10"/>
        <v>-2.8499999999999908</v>
      </c>
      <c r="C157" s="6">
        <f t="shared" si="8"/>
        <v>0.13869618400848152</v>
      </c>
      <c r="D157" s="4"/>
      <c r="F157" s="13">
        <f t="shared" si="11"/>
        <v>-2.8499999999999908</v>
      </c>
      <c r="G157" s="6">
        <f t="shared" si="9"/>
        <v>2.0346740460021202</v>
      </c>
      <c r="H157" s="4"/>
    </row>
    <row r="158" spans="2:8" x14ac:dyDescent="0.3">
      <c r="B158" s="13">
        <f t="shared" si="10"/>
        <v>-2.7999999999999909</v>
      </c>
      <c r="C158" s="6">
        <f t="shared" si="8"/>
        <v>0.1435872943746303</v>
      </c>
      <c r="D158" s="4"/>
      <c r="F158" s="13">
        <f t="shared" si="11"/>
        <v>-2.7999999999999909</v>
      </c>
      <c r="G158" s="6">
        <f t="shared" si="9"/>
        <v>2.0358968235936574</v>
      </c>
      <c r="H158" s="4"/>
    </row>
    <row r="159" spans="2:8" x14ac:dyDescent="0.3">
      <c r="B159" s="13">
        <f t="shared" si="10"/>
        <v>-2.7499999999999911</v>
      </c>
      <c r="C159" s="6">
        <f t="shared" si="8"/>
        <v>0.14865088937534107</v>
      </c>
      <c r="D159" s="4"/>
      <c r="F159" s="13">
        <f t="shared" si="11"/>
        <v>-2.7499999999999911</v>
      </c>
      <c r="G159" s="6">
        <f t="shared" si="9"/>
        <v>2.0371627223438353</v>
      </c>
      <c r="H159" s="4"/>
    </row>
    <row r="160" spans="2:8" x14ac:dyDescent="0.3">
      <c r="B160" s="13">
        <f t="shared" si="10"/>
        <v>-2.6999999999999913</v>
      </c>
      <c r="C160" s="6">
        <f t="shared" si="8"/>
        <v>0.15389305166811548</v>
      </c>
      <c r="D160" s="4"/>
      <c r="F160" s="13">
        <f t="shared" si="11"/>
        <v>-2.6999999999999913</v>
      </c>
      <c r="G160" s="6">
        <f t="shared" si="9"/>
        <v>2.0384732629170288</v>
      </c>
      <c r="H160" s="4"/>
    </row>
    <row r="161" spans="2:8" x14ac:dyDescent="0.3">
      <c r="B161" s="13">
        <f t="shared" si="10"/>
        <v>-2.6499999999999915</v>
      </c>
      <c r="C161" s="6">
        <f t="shared" si="8"/>
        <v>0.15932007841490872</v>
      </c>
      <c r="D161" s="4"/>
      <c r="F161" s="13">
        <f t="shared" si="11"/>
        <v>-2.6499999999999915</v>
      </c>
      <c r="G161" s="6">
        <f t="shared" si="9"/>
        <v>2.0398300196037273</v>
      </c>
      <c r="H161" s="4"/>
    </row>
    <row r="162" spans="2:8" x14ac:dyDescent="0.3">
      <c r="B162" s="13">
        <f t="shared" si="10"/>
        <v>-2.5999999999999917</v>
      </c>
      <c r="C162" s="6">
        <f t="shared" si="8"/>
        <v>0.16493848884661275</v>
      </c>
      <c r="D162" s="4"/>
      <c r="F162" s="13">
        <f t="shared" si="11"/>
        <v>-2.5999999999999917</v>
      </c>
      <c r="G162" s="6">
        <f t="shared" si="9"/>
        <v>2.0412346222116531</v>
      </c>
      <c r="H162" s="4"/>
    </row>
    <row r="163" spans="2:8" x14ac:dyDescent="0.3">
      <c r="B163" s="13">
        <f t="shared" si="10"/>
        <v>-2.5499999999999918</v>
      </c>
      <c r="C163" s="6">
        <f t="shared" si="8"/>
        <v>0.17075503209430043</v>
      </c>
      <c r="D163" s="4"/>
      <c r="F163" s="13">
        <f t="shared" si="11"/>
        <v>-2.5499999999999918</v>
      </c>
      <c r="G163" s="6">
        <f t="shared" si="9"/>
        <v>2.0426887580235751</v>
      </c>
      <c r="H163" s="4"/>
    </row>
    <row r="164" spans="2:8" x14ac:dyDescent="0.3">
      <c r="B164" s="13">
        <f t="shared" si="10"/>
        <v>-2.499999999999992</v>
      </c>
      <c r="C164" s="6">
        <f t="shared" si="8"/>
        <v>0.17677669529663786</v>
      </c>
      <c r="D164" s="4"/>
      <c r="F164" s="13">
        <f t="shared" si="11"/>
        <v>-2.499999999999992</v>
      </c>
      <c r="G164" s="6">
        <f t="shared" si="9"/>
        <v>2.0441941738241596</v>
      </c>
      <c r="H164" s="4"/>
    </row>
    <row r="165" spans="2:8" x14ac:dyDescent="0.3">
      <c r="B165" s="13">
        <f t="shared" si="10"/>
        <v>-2.4499999999999922</v>
      </c>
      <c r="C165" s="6">
        <f t="shared" si="8"/>
        <v>0.18301071199320421</v>
      </c>
      <c r="D165" s="4"/>
      <c r="F165" s="13">
        <f t="shared" si="11"/>
        <v>-2.4499999999999922</v>
      </c>
      <c r="G165" s="6">
        <f t="shared" si="9"/>
        <v>2.0457526779983009</v>
      </c>
      <c r="H165" s="4"/>
    </row>
    <row r="166" spans="2:8" x14ac:dyDescent="0.3">
      <c r="B166" s="13">
        <f t="shared" si="10"/>
        <v>-2.3999999999999924</v>
      </c>
      <c r="C166" s="6">
        <f t="shared" si="8"/>
        <v>0.18946457081380075</v>
      </c>
      <c r="D166" s="4"/>
      <c r="F166" s="13">
        <f t="shared" si="11"/>
        <v>-2.3999999999999924</v>
      </c>
      <c r="G166" s="6">
        <f t="shared" si="9"/>
        <v>2.0473661427034502</v>
      </c>
      <c r="H166" s="4"/>
    </row>
    <row r="167" spans="2:8" x14ac:dyDescent="0.3">
      <c r="B167" s="13">
        <f t="shared" si="10"/>
        <v>-2.3499999999999925</v>
      </c>
      <c r="C167" s="6">
        <f t="shared" si="8"/>
        <v>0.19614602447418869</v>
      </c>
      <c r="D167" s="4"/>
      <c r="F167" s="13">
        <f t="shared" si="11"/>
        <v>-2.3499999999999925</v>
      </c>
      <c r="G167" s="6">
        <f t="shared" si="9"/>
        <v>2.0490365061185472</v>
      </c>
      <c r="H167" s="4"/>
    </row>
    <row r="168" spans="2:8" x14ac:dyDescent="0.3">
      <c r="B168" s="13">
        <f t="shared" si="10"/>
        <v>-2.2999999999999927</v>
      </c>
      <c r="C168" s="6">
        <f t="shared" si="8"/>
        <v>0.20306309908905995</v>
      </c>
      <c r="D168" s="4"/>
      <c r="F168" s="13">
        <f t="shared" si="11"/>
        <v>-2.2999999999999927</v>
      </c>
      <c r="G168" s="6">
        <f t="shared" si="9"/>
        <v>2.0507657747722652</v>
      </c>
      <c r="H168" s="4"/>
    </row>
    <row r="169" spans="2:8" x14ac:dyDescent="0.3">
      <c r="B169" s="13">
        <f t="shared" si="10"/>
        <v>-2.2499999999999929</v>
      </c>
      <c r="C169" s="6">
        <f t="shared" si="8"/>
        <v>0.21022410381342965</v>
      </c>
      <c r="D169" s="4"/>
      <c r="F169" s="13">
        <f t="shared" si="11"/>
        <v>-2.2499999999999929</v>
      </c>
      <c r="G169" s="6">
        <f t="shared" si="9"/>
        <v>2.0525560259533573</v>
      </c>
      <c r="H169" s="4"/>
    </row>
    <row r="170" spans="2:8" x14ac:dyDescent="0.3">
      <c r="B170" s="13">
        <f t="shared" si="10"/>
        <v>-2.1999999999999931</v>
      </c>
      <c r="C170" s="6">
        <f t="shared" si="8"/>
        <v>0.21763764082403211</v>
      </c>
      <c r="D170" s="4"/>
      <c r="F170" s="13">
        <f t="shared" si="11"/>
        <v>-2.1999999999999931</v>
      </c>
      <c r="G170" s="6">
        <f t="shared" si="9"/>
        <v>2.054409410206008</v>
      </c>
      <c r="H170" s="4"/>
    </row>
    <row r="171" spans="2:8" x14ac:dyDescent="0.3">
      <c r="B171" s="13">
        <f t="shared" si="10"/>
        <v>-2.1499999999999932</v>
      </c>
      <c r="C171" s="6">
        <f t="shared" si="8"/>
        <v>0.22531261565270863</v>
      </c>
      <c r="D171" s="4"/>
      <c r="F171" s="13">
        <f t="shared" si="11"/>
        <v>-2.1499999999999932</v>
      </c>
      <c r="G171" s="6">
        <f t="shared" si="9"/>
        <v>2.056328153913177</v>
      </c>
      <c r="H171" s="4"/>
    </row>
    <row r="172" spans="2:8" x14ac:dyDescent="0.3">
      <c r="B172" s="13">
        <f t="shared" si="10"/>
        <v>-2.0999999999999934</v>
      </c>
      <c r="C172" s="6">
        <f t="shared" si="8"/>
        <v>0.23325824788420296</v>
      </c>
      <c r="D172" s="4"/>
      <c r="F172" s="13">
        <f t="shared" si="11"/>
        <v>-2.0999999999999934</v>
      </c>
      <c r="G172" s="6">
        <f t="shared" si="9"/>
        <v>2.0583145619710508</v>
      </c>
      <c r="H172" s="4"/>
    </row>
    <row r="173" spans="2:8" x14ac:dyDescent="0.3">
      <c r="B173" s="13">
        <f t="shared" si="10"/>
        <v>-2.0499999999999936</v>
      </c>
      <c r="C173" s="6">
        <f t="shared" si="8"/>
        <v>0.24148408223121245</v>
      </c>
      <c r="D173" s="4"/>
      <c r="F173" s="13">
        <f t="shared" si="11"/>
        <v>-2.0499999999999936</v>
      </c>
      <c r="G173" s="6">
        <f t="shared" si="9"/>
        <v>2.060371020557803</v>
      </c>
      <c r="H173" s="4"/>
    </row>
    <row r="174" spans="2:8" x14ac:dyDescent="0.3">
      <c r="B174" s="13">
        <f t="shared" si="10"/>
        <v>-1.9999999999999936</v>
      </c>
      <c r="C174" s="6">
        <f t="shared" si="8"/>
        <v>0.25000000000000111</v>
      </c>
      <c r="D174" s="4"/>
      <c r="F174" s="13">
        <f t="shared" si="11"/>
        <v>-1.9999999999999936</v>
      </c>
      <c r="G174" s="6">
        <f t="shared" si="9"/>
        <v>2.0625000000000004</v>
      </c>
      <c r="H174" s="4"/>
    </row>
    <row r="175" spans="2:8" x14ac:dyDescent="0.3">
      <c r="B175" s="13">
        <f t="shared" si="10"/>
        <v>-1.9499999999999935</v>
      </c>
      <c r="C175" s="6">
        <f t="shared" si="8"/>
        <v>0.25881623096034556</v>
      </c>
      <c r="D175" s="4"/>
      <c r="F175" s="13">
        <f t="shared" si="11"/>
        <v>-1.9499999999999935</v>
      </c>
      <c r="G175" s="6">
        <f t="shared" si="9"/>
        <v>2.0647040577400864</v>
      </c>
      <c r="H175" s="4"/>
    </row>
    <row r="176" spans="2:8" x14ac:dyDescent="0.3">
      <c r="B176" s="13">
        <f t="shared" si="10"/>
        <v>-1.8999999999999935</v>
      </c>
      <c r="C176" s="6">
        <f t="shared" si="8"/>
        <v>0.2679433656340745</v>
      </c>
      <c r="D176" s="4"/>
      <c r="F176" s="13">
        <f t="shared" si="11"/>
        <v>-1.8999999999999935</v>
      </c>
      <c r="G176" s="6">
        <f t="shared" si="9"/>
        <v>2.0669858414085187</v>
      </c>
      <c r="H176" s="4"/>
    </row>
    <row r="177" spans="2:8" x14ac:dyDescent="0.3">
      <c r="B177" s="13">
        <f t="shared" si="10"/>
        <v>-1.8499999999999934</v>
      </c>
      <c r="C177" s="6">
        <f t="shared" si="8"/>
        <v>0.27739236801696249</v>
      </c>
      <c r="D177" s="4"/>
      <c r="F177" s="13">
        <f t="shared" si="11"/>
        <v>-1.8499999999999934</v>
      </c>
      <c r="G177" s="6">
        <f t="shared" si="9"/>
        <v>2.0693480920042404</v>
      </c>
      <c r="H177" s="4"/>
    </row>
    <row r="178" spans="2:8" x14ac:dyDescent="0.3">
      <c r="B178" s="13">
        <f t="shared" si="10"/>
        <v>-1.7999999999999934</v>
      </c>
      <c r="C178" s="6">
        <f t="shared" si="8"/>
        <v>0.28717458874926011</v>
      </c>
      <c r="D178" s="4"/>
      <c r="F178" s="13">
        <f t="shared" si="11"/>
        <v>-1.7999999999999934</v>
      </c>
      <c r="G178" s="6">
        <f t="shared" si="9"/>
        <v>2.0717936471873148</v>
      </c>
      <c r="H178" s="4"/>
    </row>
    <row r="179" spans="2:8" x14ac:dyDescent="0.3">
      <c r="B179" s="13">
        <f t="shared" si="10"/>
        <v>-1.7499999999999933</v>
      </c>
      <c r="C179" s="6">
        <f t="shared" si="8"/>
        <v>0.29730177875068164</v>
      </c>
      <c r="D179" s="4"/>
      <c r="F179" s="13">
        <f t="shared" si="11"/>
        <v>-1.7499999999999933</v>
      </c>
      <c r="G179" s="6">
        <f t="shared" si="9"/>
        <v>2.0743254446876702</v>
      </c>
      <c r="H179" s="4"/>
    </row>
    <row r="180" spans="2:8" x14ac:dyDescent="0.3">
      <c r="B180" s="13">
        <f t="shared" si="10"/>
        <v>-1.6999999999999933</v>
      </c>
      <c r="C180" s="6">
        <f t="shared" si="8"/>
        <v>0.30778610333623052</v>
      </c>
      <c r="D180" s="4"/>
      <c r="F180" s="13">
        <f t="shared" si="11"/>
        <v>-1.6999999999999933</v>
      </c>
      <c r="G180" s="6">
        <f t="shared" si="9"/>
        <v>2.0769465258340576</v>
      </c>
      <c r="H180" s="4"/>
    </row>
    <row r="181" spans="2:8" x14ac:dyDescent="0.3">
      <c r="B181" s="13">
        <f t="shared" si="10"/>
        <v>-1.6499999999999932</v>
      </c>
      <c r="C181" s="6">
        <f t="shared" si="8"/>
        <v>0.31864015682981706</v>
      </c>
      <c r="D181" s="4"/>
      <c r="F181" s="13">
        <f t="shared" si="11"/>
        <v>-1.6499999999999932</v>
      </c>
      <c r="G181" s="6">
        <f t="shared" si="9"/>
        <v>2.0796600392074542</v>
      </c>
      <c r="H181" s="4"/>
    </row>
    <row r="182" spans="2:8" x14ac:dyDescent="0.3">
      <c r="B182" s="13">
        <f t="shared" si="10"/>
        <v>-1.5999999999999932</v>
      </c>
      <c r="C182" s="6">
        <f t="shared" si="8"/>
        <v>0.3298769776932251</v>
      </c>
      <c r="D182" s="4"/>
      <c r="F182" s="13">
        <f t="shared" si="11"/>
        <v>-1.5999999999999932</v>
      </c>
      <c r="G182" s="6">
        <f t="shared" si="9"/>
        <v>2.0824692444233062</v>
      </c>
      <c r="H182" s="4"/>
    </row>
    <row r="183" spans="2:8" x14ac:dyDescent="0.3">
      <c r="B183" s="13">
        <f t="shared" si="10"/>
        <v>-1.5499999999999932</v>
      </c>
      <c r="C183" s="6">
        <f t="shared" si="8"/>
        <v>0.34151006418860047</v>
      </c>
      <c r="D183" s="4"/>
      <c r="F183" s="13">
        <f t="shared" si="11"/>
        <v>-1.5499999999999932</v>
      </c>
      <c r="G183" s="6">
        <f t="shared" si="9"/>
        <v>2.0853775160471502</v>
      </c>
      <c r="H183" s="4"/>
    </row>
    <row r="184" spans="2:8" x14ac:dyDescent="0.3">
      <c r="B184" s="13">
        <f t="shared" si="10"/>
        <v>-1.4999999999999931</v>
      </c>
      <c r="C184" s="6">
        <f t="shared" si="8"/>
        <v>0.35355339059327545</v>
      </c>
      <c r="D184" s="4"/>
      <c r="F184" s="13">
        <f t="shared" si="11"/>
        <v>-1.4999999999999931</v>
      </c>
      <c r="G184" s="6">
        <f t="shared" si="9"/>
        <v>2.0883883476483187</v>
      </c>
      <c r="H184" s="4"/>
    </row>
    <row r="185" spans="2:8" x14ac:dyDescent="0.3">
      <c r="B185" s="13">
        <f t="shared" si="10"/>
        <v>-1.4499999999999931</v>
      </c>
      <c r="C185" s="6">
        <f t="shared" si="8"/>
        <v>0.36602142398640808</v>
      </c>
      <c r="D185" s="4"/>
      <c r="F185" s="13">
        <f t="shared" si="11"/>
        <v>-1.4499999999999931</v>
      </c>
      <c r="G185" s="6">
        <f t="shared" si="9"/>
        <v>2.0915053559966021</v>
      </c>
      <c r="H185" s="4"/>
    </row>
    <row r="186" spans="2:8" x14ac:dyDescent="0.3">
      <c r="B186" s="13">
        <f t="shared" si="10"/>
        <v>-1.399999999999993</v>
      </c>
      <c r="C186" s="6">
        <f t="shared" si="8"/>
        <v>0.37892914162760138</v>
      </c>
      <c r="D186" s="4"/>
      <c r="F186" s="13">
        <f t="shared" si="11"/>
        <v>-1.399999999999993</v>
      </c>
      <c r="G186" s="6">
        <f t="shared" si="9"/>
        <v>2.0947322854069004</v>
      </c>
      <c r="H186" s="4"/>
    </row>
    <row r="187" spans="2:8" x14ac:dyDescent="0.3">
      <c r="B187" s="13">
        <f t="shared" si="10"/>
        <v>-1.349999999999993</v>
      </c>
      <c r="C187" s="6">
        <f t="shared" si="8"/>
        <v>0.39229204894837727</v>
      </c>
      <c r="D187" s="4"/>
      <c r="F187" s="13">
        <f t="shared" si="11"/>
        <v>-1.349999999999993</v>
      </c>
      <c r="G187" s="6">
        <f t="shared" si="9"/>
        <v>2.0980730122370943</v>
      </c>
      <c r="H187" s="4"/>
    </row>
    <row r="188" spans="2:8" x14ac:dyDescent="0.3">
      <c r="B188" s="13">
        <f t="shared" si="10"/>
        <v>-1.2999999999999929</v>
      </c>
      <c r="C188" s="6">
        <f t="shared" si="8"/>
        <v>0.40612619817811973</v>
      </c>
      <c r="D188" s="4"/>
      <c r="F188" s="13">
        <f t="shared" si="11"/>
        <v>-1.2999999999999929</v>
      </c>
      <c r="G188" s="6">
        <f t="shared" si="9"/>
        <v>2.1015315495445299</v>
      </c>
      <c r="H188" s="4"/>
    </row>
    <row r="189" spans="2:8" x14ac:dyDescent="0.3">
      <c r="B189" s="13">
        <f t="shared" si="10"/>
        <v>-1.2499999999999929</v>
      </c>
      <c r="C189" s="6">
        <f t="shared" si="8"/>
        <v>0.42044820762685942</v>
      </c>
      <c r="D189" s="4"/>
      <c r="F189" s="13">
        <f t="shared" si="11"/>
        <v>-1.2499999999999929</v>
      </c>
      <c r="G189" s="6">
        <f t="shared" si="9"/>
        <v>2.105112051906715</v>
      </c>
      <c r="H189" s="4"/>
    </row>
    <row r="190" spans="2:8" x14ac:dyDescent="0.3">
      <c r="B190" s="13">
        <f t="shared" si="10"/>
        <v>-1.1999999999999929</v>
      </c>
      <c r="C190" s="6">
        <f t="shared" si="8"/>
        <v>0.43527528164806423</v>
      </c>
      <c r="D190" s="4"/>
      <c r="F190" s="13">
        <f t="shared" si="11"/>
        <v>-1.1999999999999929</v>
      </c>
      <c r="G190" s="6">
        <f t="shared" si="9"/>
        <v>2.108818820412016</v>
      </c>
      <c r="H190" s="4"/>
    </row>
    <row r="191" spans="2:8" x14ac:dyDescent="0.3">
      <c r="B191" s="13">
        <f t="shared" si="10"/>
        <v>-1.1499999999999928</v>
      </c>
      <c r="C191" s="6">
        <f t="shared" si="8"/>
        <v>0.45062523130541737</v>
      </c>
      <c r="D191" s="4"/>
      <c r="F191" s="13">
        <f t="shared" si="11"/>
        <v>-1.1499999999999928</v>
      </c>
      <c r="G191" s="6">
        <f t="shared" si="9"/>
        <v>2.1126563078263545</v>
      </c>
      <c r="H191" s="4"/>
    </row>
    <row r="192" spans="2:8" x14ac:dyDescent="0.3">
      <c r="B192" s="13">
        <f t="shared" si="10"/>
        <v>-1.0999999999999928</v>
      </c>
      <c r="C192" s="6">
        <f t="shared" si="8"/>
        <v>0.46651649576840604</v>
      </c>
      <c r="D192" s="4"/>
      <c r="F192" s="13">
        <f t="shared" si="11"/>
        <v>-1.0999999999999928</v>
      </c>
      <c r="G192" s="6">
        <f t="shared" si="9"/>
        <v>2.1166291239421016</v>
      </c>
      <c r="H192" s="4"/>
    </row>
    <row r="193" spans="2:8" x14ac:dyDescent="0.3">
      <c r="B193" s="13">
        <f t="shared" si="10"/>
        <v>-1.0499999999999927</v>
      </c>
      <c r="C193" s="6">
        <f t="shared" si="8"/>
        <v>0.48296816446242524</v>
      </c>
      <c r="D193" s="4"/>
      <c r="F193" s="13">
        <f t="shared" si="11"/>
        <v>-1.0499999999999927</v>
      </c>
      <c r="G193" s="6">
        <f t="shared" si="9"/>
        <v>2.1207420411156064</v>
      </c>
      <c r="H193" s="4"/>
    </row>
    <row r="194" spans="2:8" x14ac:dyDescent="0.3">
      <c r="B194" s="13">
        <f t="shared" si="10"/>
        <v>-0.99999999999999267</v>
      </c>
      <c r="C194" s="6">
        <f t="shared" si="8"/>
        <v>0.50000000000000255</v>
      </c>
      <c r="D194" s="4"/>
      <c r="F194" s="13">
        <f t="shared" si="11"/>
        <v>-0.99999999999999267</v>
      </c>
      <c r="G194" s="6">
        <f t="shared" si="9"/>
        <v>2.1250000000000004</v>
      </c>
      <c r="H194" s="4"/>
    </row>
    <row r="195" spans="2:8" x14ac:dyDescent="0.3">
      <c r="B195" s="13">
        <f t="shared" si="10"/>
        <v>-0.94999999999999263</v>
      </c>
      <c r="C195" s="6">
        <f t="shared" si="8"/>
        <v>0.51763246192069146</v>
      </c>
      <c r="D195" s="4"/>
      <c r="F195" s="13">
        <f t="shared" si="11"/>
        <v>-0.94999999999999263</v>
      </c>
      <c r="G195" s="6">
        <f t="shared" si="9"/>
        <v>2.1294081154801727</v>
      </c>
      <c r="H195" s="4"/>
    </row>
    <row r="196" spans="2:8" x14ac:dyDescent="0.3">
      <c r="B196" s="13">
        <f t="shared" si="10"/>
        <v>-0.89999999999999258</v>
      </c>
      <c r="C196" s="6">
        <f t="shared" si="8"/>
        <v>0.53588673126814934</v>
      </c>
      <c r="D196" s="4"/>
      <c r="F196" s="13">
        <f t="shared" si="11"/>
        <v>-0.89999999999999258</v>
      </c>
      <c r="G196" s="6">
        <f t="shared" si="9"/>
        <v>2.1339716828170374</v>
      </c>
      <c r="H196" s="4"/>
    </row>
    <row r="197" spans="2:8" x14ac:dyDescent="0.3">
      <c r="B197" s="13">
        <f t="shared" si="10"/>
        <v>-0.84999999999999254</v>
      </c>
      <c r="C197" s="6">
        <f t="shared" si="8"/>
        <v>0.55478473603392531</v>
      </c>
      <c r="D197" s="4"/>
      <c r="F197" s="13">
        <f t="shared" si="11"/>
        <v>-0.84999999999999254</v>
      </c>
      <c r="G197" s="6">
        <f t="shared" si="9"/>
        <v>2.1386961840084813</v>
      </c>
      <c r="H197" s="4"/>
    </row>
    <row r="198" spans="2:8" x14ac:dyDescent="0.3">
      <c r="B198" s="13">
        <f t="shared" si="10"/>
        <v>-0.79999999999999249</v>
      </c>
      <c r="C198" s="6">
        <f t="shared" si="8"/>
        <v>0.57434917749852055</v>
      </c>
      <c r="D198" s="4"/>
      <c r="F198" s="13">
        <f t="shared" si="11"/>
        <v>-0.79999999999999249</v>
      </c>
      <c r="G198" s="6">
        <f t="shared" si="9"/>
        <v>2.1435872943746301</v>
      </c>
      <c r="H198" s="4"/>
    </row>
    <row r="199" spans="2:8" x14ac:dyDescent="0.3">
      <c r="B199" s="13">
        <f t="shared" si="10"/>
        <v>-0.74999999999999245</v>
      </c>
      <c r="C199" s="6">
        <f t="shared" si="8"/>
        <v>0.59460355750136362</v>
      </c>
      <c r="D199" s="4"/>
      <c r="F199" s="13">
        <f t="shared" si="11"/>
        <v>-0.74999999999999245</v>
      </c>
      <c r="G199" s="6">
        <f t="shared" si="9"/>
        <v>2.1486508893753409</v>
      </c>
      <c r="H199" s="4"/>
    </row>
    <row r="200" spans="2:8" x14ac:dyDescent="0.3">
      <c r="B200" s="13">
        <f t="shared" si="10"/>
        <v>-0.69999999999999241</v>
      </c>
      <c r="C200" s="6">
        <f t="shared" si="8"/>
        <v>0.61557220667246138</v>
      </c>
      <c r="D200" s="4"/>
      <c r="F200" s="13">
        <f t="shared" si="11"/>
        <v>-0.69999999999999241</v>
      </c>
      <c r="G200" s="6">
        <f t="shared" si="9"/>
        <v>2.1538930516681152</v>
      </c>
      <c r="H200" s="4"/>
    </row>
    <row r="201" spans="2:8" x14ac:dyDescent="0.3">
      <c r="B201" s="13">
        <f t="shared" si="10"/>
        <v>-0.64999999999999236</v>
      </c>
      <c r="C201" s="6">
        <f t="shared" si="8"/>
        <v>0.63728031365963445</v>
      </c>
      <c r="D201" s="4"/>
      <c r="F201" s="13">
        <f t="shared" si="11"/>
        <v>-0.64999999999999236</v>
      </c>
      <c r="G201" s="6">
        <f t="shared" si="9"/>
        <v>2.1593200784149085</v>
      </c>
      <c r="H201" s="4"/>
    </row>
    <row r="202" spans="2:8" x14ac:dyDescent="0.3">
      <c r="B202" s="13">
        <f t="shared" si="10"/>
        <v>-0.59999999999999232</v>
      </c>
      <c r="C202" s="6">
        <f t="shared" si="8"/>
        <v>0.65975395538645065</v>
      </c>
      <c r="D202" s="4"/>
      <c r="F202" s="13">
        <f t="shared" si="11"/>
        <v>-0.59999999999999232</v>
      </c>
      <c r="G202" s="6">
        <f t="shared" si="9"/>
        <v>2.1649384888466128</v>
      </c>
      <c r="H202" s="4"/>
    </row>
    <row r="203" spans="2:8" x14ac:dyDescent="0.3">
      <c r="B203" s="13">
        <f t="shared" si="10"/>
        <v>-0.54999999999999227</v>
      </c>
      <c r="C203" s="6">
        <f t="shared" si="8"/>
        <v>0.6830201283772015</v>
      </c>
      <c r="D203" s="4"/>
      <c r="F203" s="13">
        <f t="shared" si="11"/>
        <v>-0.54999999999999227</v>
      </c>
      <c r="G203" s="6">
        <f t="shared" si="9"/>
        <v>2.1707550320943003</v>
      </c>
      <c r="H203" s="4"/>
    </row>
    <row r="204" spans="2:8" x14ac:dyDescent="0.3">
      <c r="B204" s="13">
        <f t="shared" si="10"/>
        <v>-0.49999999999999228</v>
      </c>
      <c r="C204" s="6">
        <f t="shared" si="8"/>
        <v>0.70710678118655124</v>
      </c>
      <c r="D204" s="4"/>
      <c r="F204" s="13">
        <f t="shared" si="11"/>
        <v>-0.49999999999999228</v>
      </c>
      <c r="G204" s="6">
        <f t="shared" si="9"/>
        <v>2.1767766952966379</v>
      </c>
      <c r="H204" s="4"/>
    </row>
    <row r="205" spans="2:8" x14ac:dyDescent="0.3">
      <c r="B205" s="13">
        <f t="shared" si="10"/>
        <v>-0.4499999999999923</v>
      </c>
      <c r="C205" s="6">
        <f t="shared" si="8"/>
        <v>0.73204284797281671</v>
      </c>
      <c r="D205" s="4"/>
      <c r="F205" s="13">
        <f t="shared" si="11"/>
        <v>-0.4499999999999923</v>
      </c>
      <c r="G205" s="6">
        <f t="shared" si="9"/>
        <v>2.1830107119932043</v>
      </c>
      <c r="H205" s="4"/>
    </row>
    <row r="206" spans="2:8" x14ac:dyDescent="0.3">
      <c r="B206" s="13">
        <f t="shared" si="10"/>
        <v>-0.39999999999999231</v>
      </c>
      <c r="C206" s="6">
        <f t="shared" si="8"/>
        <v>0.7578582832552031</v>
      </c>
      <c r="D206" s="4"/>
      <c r="F206" s="13">
        <f t="shared" si="11"/>
        <v>-0.39999999999999231</v>
      </c>
      <c r="G206" s="6">
        <f t="shared" si="9"/>
        <v>2.1894645708138007</v>
      </c>
      <c r="H206" s="4"/>
    </row>
    <row r="207" spans="2:8" x14ac:dyDescent="0.3">
      <c r="B207" s="13">
        <f t="shared" si="10"/>
        <v>-0.34999999999999232</v>
      </c>
      <c r="C207" s="6">
        <f t="shared" ref="C207:C270" si="12">$E$6*2^($E$7*(B207-$E$8))+$E$9</f>
        <v>0.78458409789675487</v>
      </c>
      <c r="D207" s="4"/>
      <c r="F207" s="13">
        <f t="shared" si="11"/>
        <v>-0.34999999999999232</v>
      </c>
      <c r="G207" s="6">
        <f t="shared" ref="G207:G270" si="13">$K$6*2^($K$7*(F207-$K$8))+$K$9</f>
        <v>2.1961460244741886</v>
      </c>
      <c r="H207" s="4"/>
    </row>
    <row r="208" spans="2:8" x14ac:dyDescent="0.3">
      <c r="B208" s="13">
        <f t="shared" ref="B208:B271" si="14">B207+0.05</f>
        <v>-0.29999999999999233</v>
      </c>
      <c r="C208" s="6">
        <f t="shared" si="12"/>
        <v>0.81225239635623991</v>
      </c>
      <c r="D208" s="4"/>
      <c r="F208" s="13">
        <f t="shared" ref="F208:F271" si="15">F207+0.05</f>
        <v>-0.29999999999999233</v>
      </c>
      <c r="G208" s="6">
        <f t="shared" si="13"/>
        <v>2.2030630990890598</v>
      </c>
      <c r="H208" s="4"/>
    </row>
    <row r="209" spans="2:8" x14ac:dyDescent="0.3">
      <c r="B209" s="13">
        <f t="shared" si="14"/>
        <v>-0.24999999999999234</v>
      </c>
      <c r="C209" s="6">
        <f t="shared" si="12"/>
        <v>0.84089641525371894</v>
      </c>
      <c r="D209" s="4"/>
      <c r="F209" s="13">
        <f t="shared" si="15"/>
        <v>-0.24999999999999234</v>
      </c>
      <c r="G209" s="6">
        <f t="shared" si="13"/>
        <v>2.2102241038134296</v>
      </c>
      <c r="H209" s="4"/>
    </row>
    <row r="210" spans="2:8" x14ac:dyDescent="0.3">
      <c r="B210" s="13">
        <f t="shared" si="14"/>
        <v>-0.19999999999999235</v>
      </c>
      <c r="C210" s="6">
        <f t="shared" si="12"/>
        <v>0.87055056329612879</v>
      </c>
      <c r="D210" s="4"/>
      <c r="F210" s="13">
        <f t="shared" si="15"/>
        <v>-0.19999999999999235</v>
      </c>
      <c r="G210" s="6">
        <f t="shared" si="13"/>
        <v>2.2176376408240324</v>
      </c>
      <c r="H210" s="4"/>
    </row>
    <row r="211" spans="2:8" x14ac:dyDescent="0.3">
      <c r="B211" s="13">
        <f t="shared" si="14"/>
        <v>-0.14999999999999236</v>
      </c>
      <c r="C211" s="6">
        <f t="shared" si="12"/>
        <v>0.90125046261083508</v>
      </c>
      <c r="D211" s="4"/>
      <c r="F211" s="13">
        <f t="shared" si="15"/>
        <v>-0.14999999999999236</v>
      </c>
      <c r="G211" s="6">
        <f t="shared" si="13"/>
        <v>2.225312615652709</v>
      </c>
      <c r="H211" s="4"/>
    </row>
    <row r="212" spans="2:8" x14ac:dyDescent="0.3">
      <c r="B212" s="13">
        <f t="shared" si="14"/>
        <v>-9.9999999999992359E-2</v>
      </c>
      <c r="C212" s="6">
        <f t="shared" si="12"/>
        <v>0.9330329915368123</v>
      </c>
      <c r="D212" s="4"/>
      <c r="F212" s="13">
        <f t="shared" si="15"/>
        <v>-9.9999999999992359E-2</v>
      </c>
      <c r="G212" s="6">
        <f t="shared" si="13"/>
        <v>2.2332582478842031</v>
      </c>
      <c r="H212" s="4"/>
    </row>
    <row r="213" spans="2:8" x14ac:dyDescent="0.3">
      <c r="B213" s="13">
        <f t="shared" si="14"/>
        <v>-4.9999999999992356E-2</v>
      </c>
      <c r="C213" s="6">
        <f t="shared" si="12"/>
        <v>0.96593632892485071</v>
      </c>
      <c r="D213" s="4"/>
      <c r="F213" s="13">
        <f t="shared" si="15"/>
        <v>-4.9999999999992356E-2</v>
      </c>
      <c r="G213" s="6">
        <f t="shared" si="13"/>
        <v>2.2414840822312128</v>
      </c>
      <c r="H213" s="4"/>
    </row>
    <row r="214" spans="2:8" x14ac:dyDescent="0.3">
      <c r="B214" s="13">
        <f t="shared" si="14"/>
        <v>7.6466610821057657E-15</v>
      </c>
      <c r="C214" s="6">
        <f t="shared" si="12"/>
        <v>1.0000000000000053</v>
      </c>
      <c r="D214" s="4"/>
      <c r="F214" s="13">
        <f t="shared" si="15"/>
        <v>7.6466610821057657E-15</v>
      </c>
      <c r="G214" s="6">
        <f t="shared" si="13"/>
        <v>2.2500000000000013</v>
      </c>
      <c r="H214" s="4"/>
    </row>
    <row r="215" spans="2:8" x14ac:dyDescent="0.3">
      <c r="B215" s="13">
        <f t="shared" si="14"/>
        <v>5.0000000000007649E-2</v>
      </c>
      <c r="C215" s="6">
        <f t="shared" si="12"/>
        <v>1.0352649238413829</v>
      </c>
      <c r="D215" s="4"/>
      <c r="F215" s="13">
        <f t="shared" si="15"/>
        <v>5.0000000000007649E-2</v>
      </c>
      <c r="G215" s="6">
        <f t="shared" si="13"/>
        <v>2.2588162309603459</v>
      </c>
      <c r="H215" s="4"/>
    </row>
    <row r="216" spans="2:8" x14ac:dyDescent="0.3">
      <c r="B216" s="13">
        <f t="shared" si="14"/>
        <v>0.10000000000000765</v>
      </c>
      <c r="C216" s="6">
        <f t="shared" si="12"/>
        <v>1.0717734625362989</v>
      </c>
      <c r="D216" s="4"/>
      <c r="F216" s="13">
        <f t="shared" si="15"/>
        <v>0.10000000000000765</v>
      </c>
      <c r="G216" s="6">
        <f t="shared" si="13"/>
        <v>2.2679433656340748</v>
      </c>
      <c r="H216" s="4"/>
    </row>
    <row r="217" spans="2:8" x14ac:dyDescent="0.3">
      <c r="B217" s="13">
        <f t="shared" si="14"/>
        <v>0.15000000000000765</v>
      </c>
      <c r="C217" s="6">
        <f t="shared" si="12"/>
        <v>1.1095694720678508</v>
      </c>
      <c r="D217" s="4"/>
      <c r="F217" s="13">
        <f t="shared" si="15"/>
        <v>0.15000000000000765</v>
      </c>
      <c r="G217" s="6">
        <f t="shared" si="13"/>
        <v>2.2773923680169625</v>
      </c>
      <c r="H217" s="4"/>
    </row>
    <row r="218" spans="2:8" x14ac:dyDescent="0.3">
      <c r="B218" s="13">
        <f t="shared" si="14"/>
        <v>0.20000000000000767</v>
      </c>
      <c r="C218" s="6">
        <f t="shared" si="12"/>
        <v>1.1486983549970411</v>
      </c>
      <c r="D218" s="4"/>
      <c r="F218" s="13">
        <f t="shared" si="15"/>
        <v>0.20000000000000767</v>
      </c>
      <c r="G218" s="6">
        <f t="shared" si="13"/>
        <v>2.2871745887492603</v>
      </c>
      <c r="H218" s="4"/>
    </row>
    <row r="219" spans="2:8" x14ac:dyDescent="0.3">
      <c r="B219" s="13">
        <f t="shared" si="14"/>
        <v>0.25000000000000766</v>
      </c>
      <c r="C219" s="6">
        <f t="shared" si="12"/>
        <v>1.1892071150027275</v>
      </c>
      <c r="D219" s="4"/>
      <c r="F219" s="13">
        <f t="shared" si="15"/>
        <v>0.25000000000000766</v>
      </c>
      <c r="G219" s="6">
        <f t="shared" si="13"/>
        <v>2.2973017787506818</v>
      </c>
      <c r="H219" s="4"/>
    </row>
    <row r="220" spans="2:8" x14ac:dyDescent="0.3">
      <c r="B220" s="13">
        <f t="shared" si="14"/>
        <v>0.30000000000000765</v>
      </c>
      <c r="C220" s="6">
        <f t="shared" si="12"/>
        <v>1.2311444133449228</v>
      </c>
      <c r="D220" s="4"/>
      <c r="F220" s="13">
        <f t="shared" si="15"/>
        <v>0.30000000000000765</v>
      </c>
      <c r="G220" s="6">
        <f t="shared" si="13"/>
        <v>2.3077861033362308</v>
      </c>
      <c r="H220" s="4"/>
    </row>
    <row r="221" spans="2:8" x14ac:dyDescent="0.3">
      <c r="B221" s="13">
        <f t="shared" si="14"/>
        <v>0.35000000000000764</v>
      </c>
      <c r="C221" s="6">
        <f t="shared" si="12"/>
        <v>1.2745606273192689</v>
      </c>
      <c r="D221" s="4"/>
      <c r="F221" s="13">
        <f t="shared" si="15"/>
        <v>0.35000000000000764</v>
      </c>
      <c r="G221" s="6">
        <f t="shared" si="13"/>
        <v>2.3186401568298174</v>
      </c>
      <c r="H221" s="4"/>
    </row>
    <row r="222" spans="2:8" x14ac:dyDescent="0.3">
      <c r="B222" s="13">
        <f t="shared" si="14"/>
        <v>0.40000000000000763</v>
      </c>
      <c r="C222" s="6">
        <f t="shared" si="12"/>
        <v>1.3195079107729011</v>
      </c>
      <c r="D222" s="4"/>
      <c r="F222" s="13">
        <f t="shared" si="15"/>
        <v>0.40000000000000763</v>
      </c>
      <c r="G222" s="6">
        <f t="shared" si="13"/>
        <v>2.3298769776932255</v>
      </c>
      <c r="H222" s="4"/>
    </row>
    <row r="223" spans="2:8" x14ac:dyDescent="0.3">
      <c r="B223" s="13">
        <f t="shared" si="14"/>
        <v>0.45000000000000762</v>
      </c>
      <c r="C223" s="6">
        <f t="shared" si="12"/>
        <v>1.3660402567544028</v>
      </c>
      <c r="D223" s="4"/>
      <c r="F223" s="13">
        <f t="shared" si="15"/>
        <v>0.45000000000000762</v>
      </c>
      <c r="G223" s="6">
        <f t="shared" si="13"/>
        <v>2.3415100641886006</v>
      </c>
      <c r="H223" s="4"/>
    </row>
    <row r="224" spans="2:8" x14ac:dyDescent="0.3">
      <c r="B224" s="13">
        <f t="shared" si="14"/>
        <v>0.50000000000000766</v>
      </c>
      <c r="C224" s="6">
        <f t="shared" si="12"/>
        <v>1.4142135623731025</v>
      </c>
      <c r="D224" s="4"/>
      <c r="F224" s="13">
        <f t="shared" si="15"/>
        <v>0.50000000000000766</v>
      </c>
      <c r="G224" s="6">
        <f t="shared" si="13"/>
        <v>2.3535533905932757</v>
      </c>
      <c r="H224" s="4"/>
    </row>
    <row r="225" spans="2:8" x14ac:dyDescent="0.3">
      <c r="B225" s="13">
        <f t="shared" si="14"/>
        <v>0.5500000000000077</v>
      </c>
      <c r="C225" s="6">
        <f t="shared" si="12"/>
        <v>1.4640856959456332</v>
      </c>
      <c r="D225" s="4"/>
      <c r="F225" s="13">
        <f t="shared" si="15"/>
        <v>0.5500000000000077</v>
      </c>
      <c r="G225" s="6">
        <f t="shared" si="13"/>
        <v>2.3660214239864086</v>
      </c>
      <c r="H225" s="4"/>
    </row>
    <row r="226" spans="2:8" x14ac:dyDescent="0.3">
      <c r="B226" s="13">
        <f t="shared" si="14"/>
        <v>0.60000000000000775</v>
      </c>
      <c r="C226" s="6">
        <f t="shared" si="12"/>
        <v>1.5157165665104062</v>
      </c>
      <c r="D226" s="4"/>
      <c r="F226" s="13">
        <f t="shared" si="15"/>
        <v>0.60000000000000775</v>
      </c>
      <c r="G226" s="6">
        <f t="shared" si="13"/>
        <v>2.3789291416276015</v>
      </c>
      <c r="H226" s="4"/>
    </row>
    <row r="227" spans="2:8" x14ac:dyDescent="0.3">
      <c r="B227" s="13">
        <f t="shared" si="14"/>
        <v>0.65000000000000779</v>
      </c>
      <c r="C227" s="6">
        <f t="shared" si="12"/>
        <v>1.56916819579351</v>
      </c>
      <c r="D227" s="4"/>
      <c r="F227" s="13">
        <f t="shared" si="15"/>
        <v>0.65000000000000779</v>
      </c>
      <c r="G227" s="6">
        <f t="shared" si="13"/>
        <v>2.3922920489483777</v>
      </c>
      <c r="H227" s="4"/>
    </row>
    <row r="228" spans="2:8" x14ac:dyDescent="0.3">
      <c r="B228" s="13">
        <f t="shared" si="14"/>
        <v>0.70000000000000784</v>
      </c>
      <c r="C228" s="6">
        <f t="shared" si="12"/>
        <v>1.6245047927124798</v>
      </c>
      <c r="D228" s="4"/>
      <c r="F228" s="13">
        <f t="shared" si="15"/>
        <v>0.70000000000000784</v>
      </c>
      <c r="G228" s="6">
        <f t="shared" si="13"/>
        <v>2.4061261981781201</v>
      </c>
      <c r="H228" s="4"/>
    </row>
    <row r="229" spans="2:8" x14ac:dyDescent="0.3">
      <c r="B229" s="13">
        <f t="shared" si="14"/>
        <v>0.75000000000000788</v>
      </c>
      <c r="C229" s="6">
        <f t="shared" si="12"/>
        <v>1.6817928305074381</v>
      </c>
      <c r="D229" s="4"/>
      <c r="F229" s="13">
        <f t="shared" si="15"/>
        <v>0.75000000000000788</v>
      </c>
      <c r="G229" s="6">
        <f t="shared" si="13"/>
        <v>2.4204482076268596</v>
      </c>
      <c r="H229" s="4"/>
    </row>
    <row r="230" spans="2:8" x14ac:dyDescent="0.3">
      <c r="B230" s="13">
        <f t="shared" si="14"/>
        <v>0.80000000000000793</v>
      </c>
      <c r="C230" s="6">
        <f t="shared" si="12"/>
        <v>1.7411011265922578</v>
      </c>
      <c r="D230" s="4"/>
      <c r="F230" s="13">
        <f t="shared" si="15"/>
        <v>0.80000000000000793</v>
      </c>
      <c r="G230" s="6">
        <f t="shared" si="13"/>
        <v>2.4352752816480643</v>
      </c>
      <c r="H230" s="4"/>
    </row>
    <row r="231" spans="2:8" x14ac:dyDescent="0.3">
      <c r="B231" s="13">
        <f t="shared" si="14"/>
        <v>0.85000000000000797</v>
      </c>
      <c r="C231" s="6">
        <f t="shared" si="12"/>
        <v>1.8025009252216704</v>
      </c>
      <c r="D231" s="4"/>
      <c r="F231" s="13">
        <f t="shared" si="15"/>
        <v>0.85000000000000797</v>
      </c>
      <c r="G231" s="6">
        <f t="shared" si="13"/>
        <v>2.4506252313054175</v>
      </c>
      <c r="H231" s="4"/>
    </row>
    <row r="232" spans="2:8" x14ac:dyDescent="0.3">
      <c r="B232" s="13">
        <f t="shared" si="14"/>
        <v>0.90000000000000802</v>
      </c>
      <c r="C232" s="6">
        <f t="shared" si="12"/>
        <v>1.866065983073625</v>
      </c>
      <c r="D232" s="4"/>
      <c r="F232" s="13">
        <f t="shared" si="15"/>
        <v>0.90000000000000802</v>
      </c>
      <c r="G232" s="6">
        <f t="shared" si="13"/>
        <v>2.4665164957684063</v>
      </c>
      <c r="H232" s="4"/>
    </row>
    <row r="233" spans="2:8" x14ac:dyDescent="0.3">
      <c r="B233" s="13">
        <f t="shared" si="14"/>
        <v>0.95000000000000806</v>
      </c>
      <c r="C233" s="6">
        <f t="shared" si="12"/>
        <v>1.9318726578497019</v>
      </c>
      <c r="D233" s="4"/>
      <c r="F233" s="13">
        <f t="shared" si="15"/>
        <v>0.95000000000000806</v>
      </c>
      <c r="G233" s="6">
        <f t="shared" si="13"/>
        <v>2.4829681644624255</v>
      </c>
      <c r="H233" s="4"/>
    </row>
    <row r="234" spans="2:8" x14ac:dyDescent="0.3">
      <c r="B234" s="13">
        <f t="shared" si="14"/>
        <v>1.000000000000008</v>
      </c>
      <c r="C234" s="6">
        <f t="shared" si="12"/>
        <v>2.0000000000000111</v>
      </c>
      <c r="D234" s="4"/>
      <c r="F234" s="13">
        <f t="shared" si="15"/>
        <v>1.000000000000008</v>
      </c>
      <c r="G234" s="6">
        <f t="shared" si="13"/>
        <v>2.5000000000000027</v>
      </c>
      <c r="H234" s="4"/>
    </row>
    <row r="235" spans="2:8" x14ac:dyDescent="0.3">
      <c r="B235" s="13">
        <f t="shared" si="14"/>
        <v>1.050000000000008</v>
      </c>
      <c r="C235" s="6">
        <f t="shared" si="12"/>
        <v>2.0705298476827663</v>
      </c>
      <c r="D235" s="4"/>
      <c r="F235" s="13">
        <f t="shared" si="15"/>
        <v>1.050000000000008</v>
      </c>
      <c r="G235" s="6">
        <f t="shared" si="13"/>
        <v>2.5176324619206918</v>
      </c>
      <c r="H235" s="4"/>
    </row>
    <row r="236" spans="2:8" x14ac:dyDescent="0.3">
      <c r="B236" s="13">
        <f t="shared" si="14"/>
        <v>1.1000000000000081</v>
      </c>
      <c r="C236" s="6">
        <f t="shared" si="12"/>
        <v>2.1435469250725983</v>
      </c>
      <c r="D236" s="4"/>
      <c r="F236" s="13">
        <f t="shared" si="15"/>
        <v>1.1000000000000081</v>
      </c>
      <c r="G236" s="6">
        <f t="shared" si="13"/>
        <v>2.5358867312681497</v>
      </c>
      <c r="H236" s="4"/>
    </row>
    <row r="237" spans="2:8" x14ac:dyDescent="0.3">
      <c r="B237" s="13">
        <f t="shared" si="14"/>
        <v>1.1500000000000081</v>
      </c>
      <c r="C237" s="6">
        <f t="shared" si="12"/>
        <v>2.2191389441357026</v>
      </c>
      <c r="D237" s="4"/>
      <c r="F237" s="13">
        <f t="shared" si="15"/>
        <v>1.1500000000000081</v>
      </c>
      <c r="G237" s="6">
        <f t="shared" si="13"/>
        <v>2.5547847360339255</v>
      </c>
      <c r="H237" s="4"/>
    </row>
    <row r="238" spans="2:8" x14ac:dyDescent="0.3">
      <c r="B238" s="13">
        <f t="shared" si="14"/>
        <v>1.2000000000000082</v>
      </c>
      <c r="C238" s="6">
        <f t="shared" si="12"/>
        <v>2.2973967099940831</v>
      </c>
      <c r="D238" s="4"/>
      <c r="F238" s="13">
        <f t="shared" si="15"/>
        <v>1.2000000000000082</v>
      </c>
      <c r="G238" s="6">
        <f t="shared" si="13"/>
        <v>2.5743491774985205</v>
      </c>
      <c r="H238" s="4"/>
    </row>
    <row r="239" spans="2:8" x14ac:dyDescent="0.3">
      <c r="B239" s="13">
        <f t="shared" si="14"/>
        <v>1.2500000000000082</v>
      </c>
      <c r="C239" s="6">
        <f t="shared" si="12"/>
        <v>2.3784142300054554</v>
      </c>
      <c r="D239" s="4"/>
      <c r="F239" s="13">
        <f t="shared" si="15"/>
        <v>1.2500000000000082</v>
      </c>
      <c r="G239" s="6">
        <f t="shared" si="13"/>
        <v>2.594603557501364</v>
      </c>
      <c r="H239" s="4"/>
    </row>
    <row r="240" spans="2:8" x14ac:dyDescent="0.3">
      <c r="B240" s="13">
        <f t="shared" si="14"/>
        <v>1.3000000000000083</v>
      </c>
      <c r="C240" s="6">
        <f t="shared" si="12"/>
        <v>2.4622888266898464</v>
      </c>
      <c r="D240" s="4"/>
      <c r="F240" s="13">
        <f t="shared" si="15"/>
        <v>1.3000000000000083</v>
      </c>
      <c r="G240" s="6">
        <f t="shared" si="13"/>
        <v>2.6155722066724616</v>
      </c>
      <c r="H240" s="4"/>
    </row>
    <row r="241" spans="2:8" x14ac:dyDescent="0.3">
      <c r="B241" s="13">
        <f t="shared" si="14"/>
        <v>1.3500000000000083</v>
      </c>
      <c r="C241" s="6">
        <f t="shared" si="12"/>
        <v>2.5491212546385387</v>
      </c>
      <c r="D241" s="4"/>
      <c r="F241" s="13">
        <f t="shared" si="15"/>
        <v>1.3500000000000083</v>
      </c>
      <c r="G241" s="6">
        <f t="shared" si="13"/>
        <v>2.6372803136596348</v>
      </c>
      <c r="H241" s="4"/>
    </row>
    <row r="242" spans="2:8" x14ac:dyDescent="0.3">
      <c r="B242" s="13">
        <f t="shared" si="14"/>
        <v>1.4000000000000083</v>
      </c>
      <c r="C242" s="6">
        <f t="shared" si="12"/>
        <v>2.6390158215458039</v>
      </c>
      <c r="D242" s="4"/>
      <c r="F242" s="13">
        <f t="shared" si="15"/>
        <v>1.4000000000000083</v>
      </c>
      <c r="G242" s="6">
        <f t="shared" si="13"/>
        <v>2.6597539553864511</v>
      </c>
      <c r="H242" s="4"/>
    </row>
    <row r="243" spans="2:8" x14ac:dyDescent="0.3">
      <c r="B243" s="13">
        <f t="shared" si="14"/>
        <v>1.4500000000000084</v>
      </c>
      <c r="C243" s="6">
        <f t="shared" si="12"/>
        <v>2.7320805135088064</v>
      </c>
      <c r="D243" s="4"/>
      <c r="F243" s="13">
        <f t="shared" si="15"/>
        <v>1.4500000000000084</v>
      </c>
      <c r="G243" s="6">
        <f t="shared" si="13"/>
        <v>2.6830201283772017</v>
      </c>
      <c r="H243" s="4"/>
    </row>
    <row r="244" spans="2:8" x14ac:dyDescent="0.3">
      <c r="B244" s="13">
        <f t="shared" si="14"/>
        <v>1.5000000000000084</v>
      </c>
      <c r="C244" s="6">
        <f t="shared" si="12"/>
        <v>2.8284271247462067</v>
      </c>
      <c r="D244" s="4"/>
      <c r="F244" s="13">
        <f t="shared" si="15"/>
        <v>1.5000000000000084</v>
      </c>
      <c r="G244" s="6">
        <f t="shared" si="13"/>
        <v>2.7071067811865515</v>
      </c>
      <c r="H244" s="4"/>
    </row>
    <row r="245" spans="2:8" x14ac:dyDescent="0.3">
      <c r="B245" s="13">
        <f t="shared" si="14"/>
        <v>1.5500000000000085</v>
      </c>
      <c r="C245" s="6">
        <f t="shared" si="12"/>
        <v>2.9281713918912682</v>
      </c>
      <c r="D245" s="4"/>
      <c r="F245" s="13">
        <f t="shared" si="15"/>
        <v>1.5500000000000085</v>
      </c>
      <c r="G245" s="6">
        <f t="shared" si="13"/>
        <v>2.7320428479728172</v>
      </c>
      <c r="H245" s="4"/>
    </row>
    <row r="246" spans="2:8" x14ac:dyDescent="0.3">
      <c r="B246" s="13">
        <f t="shared" si="14"/>
        <v>1.6000000000000085</v>
      </c>
      <c r="C246" s="6">
        <f t="shared" si="12"/>
        <v>3.0314331330208142</v>
      </c>
      <c r="D246" s="4"/>
      <c r="F246" s="13">
        <f t="shared" si="15"/>
        <v>1.6000000000000085</v>
      </c>
      <c r="G246" s="6">
        <f t="shared" si="13"/>
        <v>2.7578582832552034</v>
      </c>
      <c r="H246" s="4"/>
    </row>
    <row r="247" spans="2:8" x14ac:dyDescent="0.3">
      <c r="B247" s="13">
        <f t="shared" si="14"/>
        <v>1.6500000000000086</v>
      </c>
      <c r="C247" s="6">
        <f t="shared" si="12"/>
        <v>3.1383363915870217</v>
      </c>
      <c r="D247" s="4"/>
      <c r="F247" s="13">
        <f t="shared" si="15"/>
        <v>1.6500000000000086</v>
      </c>
      <c r="G247" s="6">
        <f t="shared" si="13"/>
        <v>2.7845840978967553</v>
      </c>
      <c r="H247" s="4"/>
    </row>
    <row r="248" spans="2:8" x14ac:dyDescent="0.3">
      <c r="B248" s="13">
        <f t="shared" si="14"/>
        <v>1.7000000000000086</v>
      </c>
      <c r="C248" s="6">
        <f t="shared" si="12"/>
        <v>3.2490095854249614</v>
      </c>
      <c r="D248" s="4"/>
      <c r="F248" s="13">
        <f t="shared" si="15"/>
        <v>1.7000000000000086</v>
      </c>
      <c r="G248" s="6">
        <f t="shared" si="13"/>
        <v>2.8122523963562402</v>
      </c>
      <c r="H248" s="4"/>
    </row>
    <row r="249" spans="2:8" x14ac:dyDescent="0.3">
      <c r="B249" s="13">
        <f t="shared" si="14"/>
        <v>1.7500000000000087</v>
      </c>
      <c r="C249" s="6">
        <f t="shared" si="12"/>
        <v>3.363585661014878</v>
      </c>
      <c r="D249" s="4"/>
      <c r="F249" s="13">
        <f t="shared" si="15"/>
        <v>1.7500000000000087</v>
      </c>
      <c r="G249" s="6">
        <f t="shared" si="13"/>
        <v>2.8408964152537197</v>
      </c>
      <c r="H249" s="4"/>
    </row>
    <row r="250" spans="2:8" x14ac:dyDescent="0.3">
      <c r="B250" s="13">
        <f t="shared" si="14"/>
        <v>1.8000000000000087</v>
      </c>
      <c r="C250" s="6">
        <f t="shared" si="12"/>
        <v>3.4822022531845174</v>
      </c>
      <c r="D250" s="4"/>
      <c r="F250" s="13">
        <f t="shared" si="15"/>
        <v>1.8000000000000087</v>
      </c>
      <c r="G250" s="6">
        <f t="shared" si="13"/>
        <v>2.8705505632961295</v>
      </c>
      <c r="H250" s="4"/>
    </row>
    <row r="251" spans="2:8" x14ac:dyDescent="0.3">
      <c r="B251" s="13">
        <f t="shared" si="14"/>
        <v>1.8500000000000087</v>
      </c>
      <c r="C251" s="6">
        <f t="shared" si="12"/>
        <v>3.6050018504433425</v>
      </c>
      <c r="D251" s="4"/>
      <c r="F251" s="13">
        <f t="shared" si="15"/>
        <v>1.8500000000000087</v>
      </c>
      <c r="G251" s="6">
        <f t="shared" si="13"/>
        <v>2.901250462610836</v>
      </c>
      <c r="H251" s="4"/>
    </row>
    <row r="252" spans="2:8" x14ac:dyDescent="0.3">
      <c r="B252" s="13">
        <f t="shared" si="14"/>
        <v>1.9000000000000088</v>
      </c>
      <c r="C252" s="6">
        <f t="shared" si="12"/>
        <v>3.7321319661472518</v>
      </c>
      <c r="D252" s="4"/>
      <c r="F252" s="13">
        <f t="shared" si="15"/>
        <v>1.9000000000000088</v>
      </c>
      <c r="G252" s="6">
        <f t="shared" si="13"/>
        <v>2.933032991536813</v>
      </c>
      <c r="H252" s="4"/>
    </row>
    <row r="253" spans="2:8" x14ac:dyDescent="0.3">
      <c r="B253" s="13">
        <f t="shared" si="14"/>
        <v>1.9500000000000088</v>
      </c>
      <c r="C253" s="6">
        <f t="shared" si="12"/>
        <v>3.8637453156994059</v>
      </c>
      <c r="D253" s="4"/>
      <c r="F253" s="13">
        <f t="shared" si="15"/>
        <v>1.9500000000000088</v>
      </c>
      <c r="G253" s="6">
        <f t="shared" si="13"/>
        <v>2.9659363289248515</v>
      </c>
      <c r="H253" s="4"/>
    </row>
    <row r="254" spans="2:8" x14ac:dyDescent="0.3">
      <c r="B254" s="13">
        <f t="shared" si="14"/>
        <v>2.0000000000000089</v>
      </c>
      <c r="C254" s="6">
        <f t="shared" si="12"/>
        <v>4.0000000000000249</v>
      </c>
      <c r="D254" s="4"/>
      <c r="F254" s="13">
        <f t="shared" si="15"/>
        <v>2.0000000000000089</v>
      </c>
      <c r="G254" s="6">
        <f t="shared" si="13"/>
        <v>3.0000000000000062</v>
      </c>
      <c r="H254" s="4"/>
    </row>
    <row r="255" spans="2:8" x14ac:dyDescent="0.3">
      <c r="B255" s="13">
        <f t="shared" si="14"/>
        <v>2.0500000000000087</v>
      </c>
      <c r="C255" s="6">
        <f t="shared" si="12"/>
        <v>4.1410596953655343</v>
      </c>
      <c r="D255" s="4"/>
      <c r="F255" s="13">
        <f t="shared" si="15"/>
        <v>2.0500000000000087</v>
      </c>
      <c r="G255" s="6">
        <f t="shared" si="13"/>
        <v>3.0352649238413836</v>
      </c>
      <c r="H255" s="4"/>
    </row>
    <row r="256" spans="2:8" x14ac:dyDescent="0.3">
      <c r="B256" s="13">
        <f t="shared" si="14"/>
        <v>2.1000000000000085</v>
      </c>
      <c r="C256" s="6">
        <f t="shared" si="12"/>
        <v>4.2870938501451983</v>
      </c>
      <c r="D256" s="4"/>
      <c r="F256" s="13">
        <f t="shared" si="15"/>
        <v>2.1000000000000085</v>
      </c>
      <c r="G256" s="6">
        <f t="shared" si="13"/>
        <v>3.0717734625362993</v>
      </c>
      <c r="H256" s="4"/>
    </row>
    <row r="257" spans="2:8" x14ac:dyDescent="0.3">
      <c r="B257" s="13">
        <f t="shared" si="14"/>
        <v>2.1500000000000083</v>
      </c>
      <c r="C257" s="6">
        <f t="shared" si="12"/>
        <v>4.4382778882714051</v>
      </c>
      <c r="D257" s="4"/>
      <c r="F257" s="13">
        <f t="shared" si="15"/>
        <v>2.1500000000000083</v>
      </c>
      <c r="G257" s="6">
        <f t="shared" si="13"/>
        <v>3.1095694720678515</v>
      </c>
      <c r="H257" s="4"/>
    </row>
    <row r="258" spans="2:8" x14ac:dyDescent="0.3">
      <c r="B258" s="13">
        <f t="shared" si="14"/>
        <v>2.2000000000000082</v>
      </c>
      <c r="C258" s="6">
        <f t="shared" si="12"/>
        <v>4.5947934199881653</v>
      </c>
      <c r="D258" s="4"/>
      <c r="F258" s="13">
        <f t="shared" si="15"/>
        <v>2.2000000000000082</v>
      </c>
      <c r="G258" s="6">
        <f t="shared" si="13"/>
        <v>3.1486983549970415</v>
      </c>
      <c r="H258" s="4"/>
    </row>
    <row r="259" spans="2:8" x14ac:dyDescent="0.3">
      <c r="B259" s="13">
        <f t="shared" si="14"/>
        <v>2.250000000000008</v>
      </c>
      <c r="C259" s="6">
        <f t="shared" si="12"/>
        <v>4.7568284600109108</v>
      </c>
      <c r="D259" s="4"/>
      <c r="F259" s="13">
        <f t="shared" si="15"/>
        <v>2.250000000000008</v>
      </c>
      <c r="G259" s="6">
        <f t="shared" si="13"/>
        <v>3.1892071150027279</v>
      </c>
      <c r="H259" s="4"/>
    </row>
    <row r="260" spans="2:8" x14ac:dyDescent="0.3">
      <c r="B260" s="13">
        <f t="shared" si="14"/>
        <v>2.3000000000000078</v>
      </c>
      <c r="C260" s="6">
        <f t="shared" si="12"/>
        <v>4.924577653379691</v>
      </c>
      <c r="D260" s="4"/>
      <c r="F260" s="13">
        <f t="shared" si="15"/>
        <v>2.3000000000000078</v>
      </c>
      <c r="G260" s="6">
        <f t="shared" si="13"/>
        <v>3.2311444133449232</v>
      </c>
      <c r="H260" s="4"/>
    </row>
    <row r="261" spans="2:8" x14ac:dyDescent="0.3">
      <c r="B261" s="13">
        <f t="shared" si="14"/>
        <v>2.3500000000000076</v>
      </c>
      <c r="C261" s="6">
        <f t="shared" si="12"/>
        <v>5.0982425092770756</v>
      </c>
      <c r="D261" s="4"/>
      <c r="F261" s="13">
        <f t="shared" si="15"/>
        <v>2.3500000000000076</v>
      </c>
      <c r="G261" s="6">
        <f t="shared" si="13"/>
        <v>3.2745606273192687</v>
      </c>
      <c r="H261" s="4"/>
    </row>
    <row r="262" spans="2:8" x14ac:dyDescent="0.3">
      <c r="B262" s="13">
        <f t="shared" si="14"/>
        <v>2.4000000000000075</v>
      </c>
      <c r="C262" s="6">
        <f t="shared" si="12"/>
        <v>5.2780316430916043</v>
      </c>
      <c r="D262" s="4"/>
      <c r="F262" s="13">
        <f t="shared" si="15"/>
        <v>2.4000000000000075</v>
      </c>
      <c r="G262" s="6">
        <f t="shared" si="13"/>
        <v>3.3195079107729013</v>
      </c>
      <c r="H262" s="4"/>
    </row>
    <row r="263" spans="2:8" x14ac:dyDescent="0.3">
      <c r="B263" s="13">
        <f t="shared" si="14"/>
        <v>2.4500000000000073</v>
      </c>
      <c r="C263" s="6">
        <f t="shared" si="12"/>
        <v>5.4641610270176102</v>
      </c>
      <c r="D263" s="4"/>
      <c r="F263" s="13">
        <f t="shared" si="15"/>
        <v>2.4500000000000073</v>
      </c>
      <c r="G263" s="6">
        <f t="shared" si="13"/>
        <v>3.3660402567544025</v>
      </c>
      <c r="H263" s="4"/>
    </row>
    <row r="264" spans="2:8" x14ac:dyDescent="0.3">
      <c r="B264" s="13">
        <f t="shared" si="14"/>
        <v>2.5000000000000071</v>
      </c>
      <c r="C264" s="6">
        <f t="shared" si="12"/>
        <v>5.6568542494924081</v>
      </c>
      <c r="D264" s="4"/>
      <c r="F264" s="13">
        <f t="shared" si="15"/>
        <v>2.5000000000000071</v>
      </c>
      <c r="G264" s="6">
        <f t="shared" si="13"/>
        <v>3.414213562373102</v>
      </c>
      <c r="H264" s="4"/>
    </row>
    <row r="265" spans="2:8" x14ac:dyDescent="0.3">
      <c r="B265" s="13">
        <f t="shared" si="14"/>
        <v>2.5500000000000069</v>
      </c>
      <c r="C265" s="6">
        <f t="shared" si="12"/>
        <v>5.8563427837825293</v>
      </c>
      <c r="D265" s="4"/>
      <c r="F265" s="13">
        <f t="shared" si="15"/>
        <v>2.5500000000000069</v>
      </c>
      <c r="G265" s="6">
        <f t="shared" si="13"/>
        <v>3.4640856959456325</v>
      </c>
      <c r="H265" s="4"/>
    </row>
    <row r="266" spans="2:8" x14ac:dyDescent="0.3">
      <c r="B266" s="13">
        <f t="shared" si="14"/>
        <v>2.6000000000000068</v>
      </c>
      <c r="C266" s="6">
        <f t="shared" si="12"/>
        <v>6.0628662660416204</v>
      </c>
      <c r="D266" s="4"/>
      <c r="F266" s="13">
        <f t="shared" si="15"/>
        <v>2.6000000000000068</v>
      </c>
      <c r="G266" s="6">
        <f t="shared" si="13"/>
        <v>3.5157165665104051</v>
      </c>
      <c r="H266" s="4"/>
    </row>
    <row r="267" spans="2:8" x14ac:dyDescent="0.3">
      <c r="B267" s="13">
        <f t="shared" si="14"/>
        <v>2.6500000000000066</v>
      </c>
      <c r="C267" s="6">
        <f t="shared" si="12"/>
        <v>6.2766727831740337</v>
      </c>
      <c r="D267" s="4"/>
      <c r="F267" s="13">
        <f t="shared" si="15"/>
        <v>2.6500000000000066</v>
      </c>
      <c r="G267" s="6">
        <f t="shared" si="13"/>
        <v>3.5691681957935089</v>
      </c>
      <c r="H267" s="4"/>
    </row>
    <row r="268" spans="2:8" x14ac:dyDescent="0.3">
      <c r="B268" s="13">
        <f t="shared" si="14"/>
        <v>2.7000000000000064</v>
      </c>
      <c r="C268" s="6">
        <f t="shared" si="12"/>
        <v>6.4980191708499131</v>
      </c>
      <c r="D268" s="4"/>
      <c r="F268" s="13">
        <f t="shared" si="15"/>
        <v>2.7000000000000064</v>
      </c>
      <c r="G268" s="6">
        <f t="shared" si="13"/>
        <v>3.6245047927124783</v>
      </c>
      <c r="H268" s="4"/>
    </row>
    <row r="269" spans="2:8" x14ac:dyDescent="0.3">
      <c r="B269" s="13">
        <f t="shared" si="14"/>
        <v>2.7500000000000062</v>
      </c>
      <c r="C269" s="6">
        <f t="shared" si="12"/>
        <v>6.7271713220297444</v>
      </c>
      <c r="D269" s="4"/>
      <c r="F269" s="13">
        <f t="shared" si="15"/>
        <v>2.7500000000000062</v>
      </c>
      <c r="G269" s="6">
        <f t="shared" si="13"/>
        <v>3.6817928305074363</v>
      </c>
      <c r="H269" s="4"/>
    </row>
    <row r="270" spans="2:8" x14ac:dyDescent="0.3">
      <c r="B270" s="13">
        <f t="shared" si="14"/>
        <v>2.800000000000006</v>
      </c>
      <c r="C270" s="6">
        <f t="shared" si="12"/>
        <v>6.9644045063690214</v>
      </c>
      <c r="D270" s="4"/>
      <c r="F270" s="13">
        <f t="shared" si="15"/>
        <v>2.800000000000006</v>
      </c>
      <c r="G270" s="6">
        <f t="shared" si="13"/>
        <v>3.7411011265922554</v>
      </c>
      <c r="H270" s="4"/>
    </row>
    <row r="271" spans="2:8" x14ac:dyDescent="0.3">
      <c r="B271" s="13">
        <f t="shared" si="14"/>
        <v>2.8500000000000059</v>
      </c>
      <c r="C271" s="6">
        <f t="shared" ref="C271:C334" si="16">$E$6*2^($E$7*(B271-$E$8))+$E$9</f>
        <v>7.2100037008866709</v>
      </c>
      <c r="D271" s="4"/>
      <c r="F271" s="13">
        <f t="shared" si="15"/>
        <v>2.8500000000000059</v>
      </c>
      <c r="G271" s="6">
        <f t="shared" ref="G271:G334" si="17">$K$6*2^($K$7*(F271-$K$8))+$K$9</f>
        <v>3.8025009252216675</v>
      </c>
      <c r="H271" s="4"/>
    </row>
    <row r="272" spans="2:8" x14ac:dyDescent="0.3">
      <c r="B272" s="13">
        <f t="shared" ref="B272:B335" si="18">B271+0.05</f>
        <v>2.9000000000000057</v>
      </c>
      <c r="C272" s="6">
        <f t="shared" si="16"/>
        <v>7.4642639322944877</v>
      </c>
      <c r="D272" s="4"/>
      <c r="F272" s="13">
        <f t="shared" ref="F272:F335" si="19">F271+0.05</f>
        <v>2.9000000000000057</v>
      </c>
      <c r="G272" s="6">
        <f t="shared" si="17"/>
        <v>3.8660659830736224</v>
      </c>
      <c r="H272" s="4"/>
    </row>
    <row r="273" spans="2:8" x14ac:dyDescent="0.3">
      <c r="B273" s="13">
        <f t="shared" si="18"/>
        <v>2.9500000000000055</v>
      </c>
      <c r="C273" s="6">
        <f t="shared" si="16"/>
        <v>7.7274906313987941</v>
      </c>
      <c r="D273" s="4"/>
      <c r="F273" s="13">
        <f t="shared" si="19"/>
        <v>2.9500000000000055</v>
      </c>
      <c r="G273" s="6">
        <f t="shared" si="17"/>
        <v>3.9318726578496985</v>
      </c>
      <c r="H273" s="4"/>
    </row>
    <row r="274" spans="2:8" x14ac:dyDescent="0.3">
      <c r="B274" s="13">
        <f t="shared" si="18"/>
        <v>3.0000000000000053</v>
      </c>
      <c r="C274" s="6">
        <f t="shared" si="16"/>
        <v>8.0000000000000302</v>
      </c>
      <c r="D274" s="4"/>
      <c r="F274" s="13">
        <f t="shared" si="19"/>
        <v>3.0000000000000053</v>
      </c>
      <c r="G274" s="6">
        <f t="shared" si="17"/>
        <v>4.0000000000000071</v>
      </c>
      <c r="H274" s="4"/>
    </row>
    <row r="275" spans="2:8" x14ac:dyDescent="0.3">
      <c r="B275" s="13">
        <f t="shared" si="18"/>
        <v>3.0500000000000052</v>
      </c>
      <c r="C275" s="6">
        <f t="shared" si="16"/>
        <v>8.2821193907310473</v>
      </c>
      <c r="D275" s="4"/>
      <c r="F275" s="13">
        <f t="shared" si="19"/>
        <v>3.0500000000000052</v>
      </c>
      <c r="G275" s="6">
        <f t="shared" si="17"/>
        <v>4.0705298476827618</v>
      </c>
      <c r="H275" s="4"/>
    </row>
    <row r="276" spans="2:8" x14ac:dyDescent="0.3">
      <c r="B276" s="13">
        <f t="shared" si="18"/>
        <v>3.100000000000005</v>
      </c>
      <c r="C276" s="6">
        <f t="shared" si="16"/>
        <v>8.5741877002903735</v>
      </c>
      <c r="D276" s="4"/>
      <c r="F276" s="13">
        <f t="shared" si="19"/>
        <v>3.100000000000005</v>
      </c>
      <c r="G276" s="6">
        <f t="shared" si="17"/>
        <v>4.1435469250725934</v>
      </c>
      <c r="H276" s="4"/>
    </row>
    <row r="277" spans="2:8" x14ac:dyDescent="0.3">
      <c r="B277" s="13">
        <f t="shared" si="18"/>
        <v>3.1500000000000048</v>
      </c>
      <c r="C277" s="6">
        <f t="shared" si="16"/>
        <v>8.8765557765427907</v>
      </c>
      <c r="D277" s="4"/>
      <c r="F277" s="13">
        <f t="shared" si="19"/>
        <v>3.1500000000000048</v>
      </c>
      <c r="G277" s="6">
        <f t="shared" si="17"/>
        <v>4.2191389441356968</v>
      </c>
      <c r="H277" s="4"/>
    </row>
    <row r="278" spans="2:8" x14ac:dyDescent="0.3">
      <c r="B278" s="13">
        <f t="shared" si="18"/>
        <v>3.2000000000000046</v>
      </c>
      <c r="C278" s="6">
        <f t="shared" si="16"/>
        <v>9.1895868399763074</v>
      </c>
      <c r="D278" s="4"/>
      <c r="F278" s="13">
        <f t="shared" si="19"/>
        <v>3.2000000000000046</v>
      </c>
      <c r="G278" s="6">
        <f t="shared" si="17"/>
        <v>4.2973967099940769</v>
      </c>
      <c r="H278" s="4"/>
    </row>
    <row r="279" spans="2:8" x14ac:dyDescent="0.3">
      <c r="B279" s="13">
        <f t="shared" si="18"/>
        <v>3.2500000000000044</v>
      </c>
      <c r="C279" s="6">
        <f t="shared" si="16"/>
        <v>9.5136569200217966</v>
      </c>
      <c r="D279" s="4"/>
      <c r="F279" s="13">
        <f t="shared" si="19"/>
        <v>3.2500000000000044</v>
      </c>
      <c r="G279" s="6">
        <f t="shared" si="17"/>
        <v>4.3784142300054487</v>
      </c>
      <c r="H279" s="4"/>
    </row>
    <row r="280" spans="2:8" x14ac:dyDescent="0.3">
      <c r="B280" s="13">
        <f t="shared" si="18"/>
        <v>3.3000000000000043</v>
      </c>
      <c r="C280" s="6">
        <f t="shared" si="16"/>
        <v>9.8491553067593589</v>
      </c>
      <c r="D280" s="4"/>
      <c r="F280" s="13">
        <f t="shared" si="19"/>
        <v>3.3000000000000043</v>
      </c>
      <c r="G280" s="6">
        <f t="shared" si="17"/>
        <v>4.4622888266898393</v>
      </c>
      <c r="H280" s="4"/>
    </row>
    <row r="281" spans="2:8" x14ac:dyDescent="0.3">
      <c r="B281" s="13">
        <f t="shared" si="18"/>
        <v>3.3500000000000041</v>
      </c>
      <c r="C281" s="6">
        <f t="shared" si="16"/>
        <v>10.196485018554128</v>
      </c>
      <c r="D281" s="4"/>
      <c r="F281" s="13">
        <f t="shared" si="19"/>
        <v>3.3500000000000041</v>
      </c>
      <c r="G281" s="6">
        <f t="shared" si="17"/>
        <v>4.549121254638532</v>
      </c>
      <c r="H281" s="4"/>
    </row>
    <row r="282" spans="2:8" x14ac:dyDescent="0.3">
      <c r="B282" s="13">
        <f t="shared" si="18"/>
        <v>3.4000000000000039</v>
      </c>
      <c r="C282" s="6">
        <f t="shared" si="16"/>
        <v>10.55606328618318</v>
      </c>
      <c r="D282" s="4"/>
      <c r="F282" s="13">
        <f t="shared" si="19"/>
        <v>3.4000000000000039</v>
      </c>
      <c r="G282" s="6">
        <f t="shared" si="17"/>
        <v>4.6390158215457955</v>
      </c>
      <c r="H282" s="4"/>
    </row>
    <row r="283" spans="2:8" x14ac:dyDescent="0.3">
      <c r="B283" s="13">
        <f t="shared" si="18"/>
        <v>3.4500000000000037</v>
      </c>
      <c r="C283" s="6">
        <f t="shared" si="16"/>
        <v>10.928322054035192</v>
      </c>
      <c r="D283" s="4"/>
      <c r="F283" s="13">
        <f t="shared" si="19"/>
        <v>3.4500000000000037</v>
      </c>
      <c r="G283" s="6">
        <f t="shared" si="17"/>
        <v>4.732080513508798</v>
      </c>
      <c r="H283" s="4"/>
    </row>
    <row r="284" spans="2:8" x14ac:dyDescent="0.3">
      <c r="B284" s="13">
        <f t="shared" si="18"/>
        <v>3.5000000000000036</v>
      </c>
      <c r="C284" s="6">
        <f t="shared" si="16"/>
        <v>11.31370849898479</v>
      </c>
      <c r="D284" s="4"/>
      <c r="F284" s="13">
        <f t="shared" si="19"/>
        <v>3.5000000000000036</v>
      </c>
      <c r="G284" s="6">
        <f t="shared" si="17"/>
        <v>4.828427124746197</v>
      </c>
      <c r="H284" s="4"/>
    </row>
    <row r="285" spans="2:8" x14ac:dyDescent="0.3">
      <c r="B285" s="13">
        <f t="shared" si="18"/>
        <v>3.5500000000000034</v>
      </c>
      <c r="C285" s="6">
        <f t="shared" si="16"/>
        <v>11.712685567565028</v>
      </c>
      <c r="D285" s="4"/>
      <c r="F285" s="13">
        <f t="shared" si="19"/>
        <v>3.5500000000000034</v>
      </c>
      <c r="G285" s="6">
        <f t="shared" si="17"/>
        <v>4.928171391891258</v>
      </c>
      <c r="H285" s="4"/>
    </row>
    <row r="286" spans="2:8" x14ac:dyDescent="0.3">
      <c r="B286" s="13">
        <f t="shared" si="18"/>
        <v>3.6000000000000032</v>
      </c>
      <c r="C286" s="6">
        <f t="shared" si="16"/>
        <v>12.125732532083211</v>
      </c>
      <c r="D286" s="4"/>
      <c r="F286" s="13">
        <f t="shared" si="19"/>
        <v>3.6000000000000032</v>
      </c>
      <c r="G286" s="6">
        <f t="shared" si="17"/>
        <v>5.0314331330208031</v>
      </c>
      <c r="H286" s="4"/>
    </row>
    <row r="287" spans="2:8" x14ac:dyDescent="0.3">
      <c r="B287" s="13">
        <f t="shared" si="18"/>
        <v>3.650000000000003</v>
      </c>
      <c r="C287" s="6">
        <f t="shared" si="16"/>
        <v>12.553345566348039</v>
      </c>
      <c r="D287" s="4"/>
      <c r="F287" s="13">
        <f t="shared" si="19"/>
        <v>3.650000000000003</v>
      </c>
      <c r="G287" s="6">
        <f t="shared" si="17"/>
        <v>5.1383363915870097</v>
      </c>
      <c r="H287" s="4"/>
    </row>
    <row r="288" spans="2:8" x14ac:dyDescent="0.3">
      <c r="B288" s="13">
        <f t="shared" si="18"/>
        <v>3.7000000000000028</v>
      </c>
      <c r="C288" s="6">
        <f t="shared" si="16"/>
        <v>12.996038341699796</v>
      </c>
      <c r="D288" s="4"/>
      <c r="F288" s="13">
        <f t="shared" si="19"/>
        <v>3.7000000000000028</v>
      </c>
      <c r="G288" s="6">
        <f t="shared" si="17"/>
        <v>5.2490095854249486</v>
      </c>
      <c r="H288" s="4"/>
    </row>
    <row r="289" spans="2:8" x14ac:dyDescent="0.3">
      <c r="B289" s="13">
        <f t="shared" si="18"/>
        <v>3.7500000000000027</v>
      </c>
      <c r="C289" s="6">
        <f t="shared" si="16"/>
        <v>13.454342644059455</v>
      </c>
      <c r="D289" s="4"/>
      <c r="F289" s="13">
        <f t="shared" si="19"/>
        <v>3.7500000000000027</v>
      </c>
      <c r="G289" s="6">
        <f t="shared" si="17"/>
        <v>5.3635856610148638</v>
      </c>
      <c r="H289" s="4"/>
    </row>
    <row r="290" spans="2:8" x14ac:dyDescent="0.3">
      <c r="B290" s="13">
        <f t="shared" si="18"/>
        <v>3.8000000000000025</v>
      </c>
      <c r="C290" s="6">
        <f t="shared" si="16"/>
        <v>13.928809012738009</v>
      </c>
      <c r="D290" s="4"/>
      <c r="F290" s="13">
        <f t="shared" si="19"/>
        <v>3.8000000000000025</v>
      </c>
      <c r="G290" s="6">
        <f t="shared" si="17"/>
        <v>5.4822022531845027</v>
      </c>
      <c r="H290" s="4"/>
    </row>
    <row r="291" spans="2:8" x14ac:dyDescent="0.3">
      <c r="B291" s="13">
        <f t="shared" si="18"/>
        <v>3.8500000000000023</v>
      </c>
      <c r="C291" s="6">
        <f t="shared" si="16"/>
        <v>14.420007401773308</v>
      </c>
      <c r="D291" s="4"/>
      <c r="F291" s="13">
        <f t="shared" si="19"/>
        <v>3.8500000000000023</v>
      </c>
      <c r="G291" s="6">
        <f t="shared" si="17"/>
        <v>5.6050018504433261</v>
      </c>
      <c r="H291" s="4"/>
    </row>
    <row r="292" spans="2:8" x14ac:dyDescent="0.3">
      <c r="B292" s="13">
        <f t="shared" si="18"/>
        <v>3.9000000000000021</v>
      </c>
      <c r="C292" s="6">
        <f t="shared" si="16"/>
        <v>14.928527864588936</v>
      </c>
      <c r="D292" s="4"/>
      <c r="F292" s="13">
        <f t="shared" si="19"/>
        <v>3.9000000000000021</v>
      </c>
      <c r="G292" s="6">
        <f t="shared" si="17"/>
        <v>5.7321319661472359</v>
      </c>
      <c r="H292" s="4"/>
    </row>
    <row r="293" spans="2:8" x14ac:dyDescent="0.3">
      <c r="B293" s="13">
        <f t="shared" si="18"/>
        <v>3.950000000000002</v>
      </c>
      <c r="C293" s="6">
        <f t="shared" si="16"/>
        <v>15.454981262797547</v>
      </c>
      <c r="D293" s="4"/>
      <c r="F293" s="13">
        <f t="shared" si="19"/>
        <v>3.950000000000002</v>
      </c>
      <c r="G293" s="6">
        <f t="shared" si="17"/>
        <v>5.8637453156993873</v>
      </c>
      <c r="H293" s="4"/>
    </row>
    <row r="294" spans="2:8" x14ac:dyDescent="0.3">
      <c r="B294" s="13">
        <f t="shared" si="18"/>
        <v>4.0000000000000018</v>
      </c>
      <c r="C294" s="6">
        <f t="shared" si="16"/>
        <v>16.000000000000021</v>
      </c>
      <c r="D294" s="4"/>
      <c r="F294" s="13">
        <f t="shared" si="19"/>
        <v>4.0000000000000018</v>
      </c>
      <c r="G294" s="6">
        <f t="shared" si="17"/>
        <v>6.0000000000000053</v>
      </c>
      <c r="H294" s="4"/>
    </row>
    <row r="295" spans="2:8" x14ac:dyDescent="0.3">
      <c r="B295" s="13">
        <f t="shared" si="18"/>
        <v>4.0500000000000016</v>
      </c>
      <c r="C295" s="6">
        <f t="shared" si="16"/>
        <v>16.564238781462052</v>
      </c>
      <c r="D295" s="4"/>
      <c r="F295" s="13">
        <f t="shared" si="19"/>
        <v>4.0500000000000016</v>
      </c>
      <c r="G295" s="6">
        <f t="shared" si="17"/>
        <v>6.1410596953655148</v>
      </c>
      <c r="H295" s="4"/>
    </row>
    <row r="296" spans="2:8" x14ac:dyDescent="0.3">
      <c r="B296" s="13">
        <f t="shared" si="18"/>
        <v>4.1000000000000014</v>
      </c>
      <c r="C296" s="6">
        <f t="shared" si="16"/>
        <v>17.148375400580704</v>
      </c>
      <c r="D296" s="4"/>
      <c r="F296" s="13">
        <f t="shared" si="19"/>
        <v>4.1000000000000014</v>
      </c>
      <c r="G296" s="6">
        <f t="shared" si="17"/>
        <v>6.2870938501451761</v>
      </c>
      <c r="H296" s="4"/>
    </row>
    <row r="297" spans="2:8" x14ac:dyDescent="0.3">
      <c r="B297" s="13">
        <f t="shared" si="18"/>
        <v>4.1500000000000012</v>
      </c>
      <c r="C297" s="6">
        <f t="shared" si="16"/>
        <v>17.753111553085535</v>
      </c>
      <c r="D297" s="4"/>
      <c r="F297" s="13">
        <f t="shared" si="19"/>
        <v>4.1500000000000012</v>
      </c>
      <c r="G297" s="6">
        <f t="shared" si="17"/>
        <v>6.4382778882713838</v>
      </c>
      <c r="H297" s="4"/>
    </row>
    <row r="298" spans="2:8" x14ac:dyDescent="0.3">
      <c r="B298" s="13">
        <f t="shared" si="18"/>
        <v>4.2000000000000011</v>
      </c>
      <c r="C298" s="6">
        <f t="shared" si="16"/>
        <v>18.379173679952576</v>
      </c>
      <c r="D298" s="4"/>
      <c r="F298" s="13">
        <f t="shared" si="19"/>
        <v>4.2000000000000011</v>
      </c>
      <c r="G298" s="6">
        <f t="shared" si="17"/>
        <v>6.5947934199881431</v>
      </c>
      <c r="H298" s="4"/>
    </row>
    <row r="299" spans="2:8" x14ac:dyDescent="0.3">
      <c r="B299" s="13">
        <f t="shared" si="18"/>
        <v>4.2500000000000009</v>
      </c>
      <c r="C299" s="6">
        <f t="shared" si="16"/>
        <v>19.027313840043544</v>
      </c>
      <c r="D299" s="4"/>
      <c r="F299" s="13">
        <f t="shared" si="19"/>
        <v>4.2500000000000009</v>
      </c>
      <c r="G299" s="6">
        <f t="shared" si="17"/>
        <v>6.7568284600108877</v>
      </c>
      <c r="H299" s="4"/>
    </row>
    <row r="300" spans="2:8" x14ac:dyDescent="0.3">
      <c r="B300" s="13">
        <f t="shared" si="18"/>
        <v>4.3000000000000007</v>
      </c>
      <c r="C300" s="6">
        <f t="shared" si="16"/>
        <v>19.698310613518668</v>
      </c>
      <c r="D300" s="4"/>
      <c r="F300" s="13">
        <f t="shared" si="19"/>
        <v>4.3000000000000007</v>
      </c>
      <c r="G300" s="6">
        <f t="shared" si="17"/>
        <v>6.924577653379667</v>
      </c>
      <c r="H300" s="4"/>
    </row>
    <row r="301" spans="2:8" x14ac:dyDescent="0.3">
      <c r="B301" s="13">
        <f t="shared" si="18"/>
        <v>4.3500000000000005</v>
      </c>
      <c r="C301" s="6">
        <f t="shared" si="16"/>
        <v>20.392970037108203</v>
      </c>
      <c r="D301" s="4"/>
      <c r="F301" s="13">
        <f t="shared" si="19"/>
        <v>4.3500000000000005</v>
      </c>
      <c r="G301" s="6">
        <f t="shared" si="17"/>
        <v>7.0982425092770498</v>
      </c>
      <c r="H301" s="4"/>
    </row>
    <row r="302" spans="2:8" x14ac:dyDescent="0.3">
      <c r="B302" s="13">
        <f t="shared" si="18"/>
        <v>4.4000000000000004</v>
      </c>
      <c r="C302" s="6">
        <f t="shared" si="16"/>
        <v>21.112126572366307</v>
      </c>
      <c r="D302" s="4"/>
      <c r="F302" s="13">
        <f t="shared" si="19"/>
        <v>4.4000000000000004</v>
      </c>
      <c r="G302" s="6">
        <f t="shared" si="17"/>
        <v>7.2780316430915786</v>
      </c>
      <c r="H302" s="4"/>
    </row>
    <row r="303" spans="2:8" x14ac:dyDescent="0.3">
      <c r="B303" s="13">
        <f t="shared" si="18"/>
        <v>4.45</v>
      </c>
      <c r="C303" s="6">
        <f t="shared" si="16"/>
        <v>21.856644108070327</v>
      </c>
      <c r="D303" s="4"/>
      <c r="F303" s="13">
        <f t="shared" si="19"/>
        <v>4.45</v>
      </c>
      <c r="G303" s="6">
        <f t="shared" si="17"/>
        <v>7.4641610270175818</v>
      </c>
      <c r="H303" s="4"/>
    </row>
    <row r="304" spans="2:8" x14ac:dyDescent="0.3">
      <c r="B304" s="13">
        <f t="shared" si="18"/>
        <v>4.5</v>
      </c>
      <c r="C304" s="6">
        <f t="shared" si="16"/>
        <v>22.627416997969519</v>
      </c>
      <c r="D304" s="4"/>
      <c r="F304" s="13">
        <f t="shared" si="19"/>
        <v>4.5</v>
      </c>
      <c r="G304" s="6">
        <f t="shared" si="17"/>
        <v>7.6568542494923806</v>
      </c>
      <c r="H304" s="4"/>
    </row>
    <row r="305" spans="2:8" x14ac:dyDescent="0.3">
      <c r="B305" s="13">
        <f t="shared" si="18"/>
        <v>4.55</v>
      </c>
      <c r="C305" s="6">
        <f t="shared" si="16"/>
        <v>23.425371135130007</v>
      </c>
      <c r="D305" s="4"/>
      <c r="F305" s="13">
        <f t="shared" si="19"/>
        <v>4.55</v>
      </c>
      <c r="G305" s="6">
        <f t="shared" si="17"/>
        <v>7.8563427837825</v>
      </c>
      <c r="H305" s="4"/>
    </row>
    <row r="306" spans="2:8" x14ac:dyDescent="0.3">
      <c r="B306" s="13">
        <f t="shared" si="18"/>
        <v>4.5999999999999996</v>
      </c>
      <c r="C306" s="6">
        <f t="shared" si="16"/>
        <v>24.251465064166357</v>
      </c>
      <c r="D306" s="4"/>
      <c r="F306" s="13">
        <f t="shared" si="19"/>
        <v>4.5999999999999996</v>
      </c>
      <c r="G306" s="6">
        <f t="shared" si="17"/>
        <v>8.062866266041592</v>
      </c>
      <c r="H306" s="4"/>
    </row>
    <row r="307" spans="2:8" x14ac:dyDescent="0.3">
      <c r="B307" s="13">
        <f t="shared" si="18"/>
        <v>4.6499999999999995</v>
      </c>
      <c r="C307" s="6">
        <f t="shared" si="16"/>
        <v>25.10669113269601</v>
      </c>
      <c r="D307" s="4"/>
      <c r="F307" s="13">
        <f t="shared" si="19"/>
        <v>4.6499999999999995</v>
      </c>
      <c r="G307" s="6">
        <f t="shared" si="17"/>
        <v>8.2766727831740035</v>
      </c>
      <c r="H307" s="4"/>
    </row>
    <row r="308" spans="2:8" x14ac:dyDescent="0.3">
      <c r="B308" s="13">
        <f t="shared" si="18"/>
        <v>4.6999999999999993</v>
      </c>
      <c r="C308" s="6">
        <f t="shared" si="16"/>
        <v>25.992076683399524</v>
      </c>
      <c r="D308" s="4"/>
      <c r="F308" s="13">
        <f t="shared" si="19"/>
        <v>4.6999999999999993</v>
      </c>
      <c r="G308" s="6">
        <f t="shared" si="17"/>
        <v>8.4980191708498793</v>
      </c>
      <c r="H308" s="4"/>
    </row>
    <row r="309" spans="2:8" x14ac:dyDescent="0.3">
      <c r="B309" s="13">
        <f t="shared" si="18"/>
        <v>4.7499999999999991</v>
      </c>
      <c r="C309" s="6">
        <f t="shared" si="16"/>
        <v>26.908685288118839</v>
      </c>
      <c r="D309" s="4"/>
      <c r="F309" s="13">
        <f t="shared" si="19"/>
        <v>4.7499999999999991</v>
      </c>
      <c r="G309" s="6">
        <f t="shared" si="17"/>
        <v>8.7271713220297116</v>
      </c>
      <c r="H309" s="4"/>
    </row>
    <row r="310" spans="2:8" x14ac:dyDescent="0.3">
      <c r="B310" s="13">
        <f t="shared" si="18"/>
        <v>4.7999999999999989</v>
      </c>
      <c r="C310" s="6">
        <f t="shared" si="16"/>
        <v>27.857618025475947</v>
      </c>
      <c r="D310" s="4"/>
      <c r="F310" s="13">
        <f t="shared" si="19"/>
        <v>4.7999999999999989</v>
      </c>
      <c r="G310" s="6">
        <f t="shared" si="17"/>
        <v>8.9644045063689859</v>
      </c>
      <c r="H310" s="4"/>
    </row>
    <row r="311" spans="2:8" x14ac:dyDescent="0.3">
      <c r="B311" s="13">
        <f t="shared" si="18"/>
        <v>4.8499999999999988</v>
      </c>
      <c r="C311" s="6">
        <f t="shared" si="16"/>
        <v>28.840014803546541</v>
      </c>
      <c r="D311" s="4"/>
      <c r="F311" s="13">
        <f t="shared" si="19"/>
        <v>4.8499999999999988</v>
      </c>
      <c r="G311" s="6">
        <f t="shared" si="17"/>
        <v>9.2100037008866344</v>
      </c>
      <c r="H311" s="4"/>
    </row>
    <row r="312" spans="2:8" x14ac:dyDescent="0.3">
      <c r="B312" s="13">
        <f t="shared" si="18"/>
        <v>4.8999999999999986</v>
      </c>
      <c r="C312" s="6">
        <f t="shared" si="16"/>
        <v>29.857055729177809</v>
      </c>
      <c r="D312" s="4"/>
      <c r="F312" s="13">
        <f t="shared" si="19"/>
        <v>4.8999999999999986</v>
      </c>
      <c r="G312" s="6">
        <f t="shared" si="17"/>
        <v>9.4642639322944504</v>
      </c>
      <c r="H312" s="4"/>
    </row>
    <row r="313" spans="2:8" x14ac:dyDescent="0.3">
      <c r="B313" s="13">
        <f t="shared" si="18"/>
        <v>4.9499999999999984</v>
      </c>
      <c r="C313" s="6">
        <f t="shared" si="16"/>
        <v>30.909962525595017</v>
      </c>
      <c r="D313" s="4"/>
      <c r="F313" s="13">
        <f t="shared" si="19"/>
        <v>4.9499999999999984</v>
      </c>
      <c r="G313" s="6">
        <f t="shared" si="17"/>
        <v>9.727490631398755</v>
      </c>
      <c r="H313" s="4"/>
    </row>
    <row r="314" spans="2:8" x14ac:dyDescent="0.3">
      <c r="B314" s="13">
        <f t="shared" si="18"/>
        <v>4.9999999999999982</v>
      </c>
      <c r="C314" s="6">
        <f t="shared" si="16"/>
        <v>31.999999999999957</v>
      </c>
      <c r="D314" s="4"/>
      <c r="F314" s="13">
        <f t="shared" si="19"/>
        <v>4.9999999999999982</v>
      </c>
      <c r="G314" s="6">
        <f t="shared" si="17"/>
        <v>9.9999999999999876</v>
      </c>
      <c r="H314" s="4"/>
    </row>
    <row r="315" spans="2:8" x14ac:dyDescent="0.3">
      <c r="B315" s="13">
        <f t="shared" si="18"/>
        <v>5.049999999999998</v>
      </c>
      <c r="C315" s="6">
        <f t="shared" si="16"/>
        <v>33.128477562924033</v>
      </c>
      <c r="D315" s="4"/>
      <c r="F315" s="13">
        <f t="shared" si="19"/>
        <v>5.049999999999998</v>
      </c>
      <c r="G315" s="6">
        <f t="shared" si="17"/>
        <v>10.282119390731008</v>
      </c>
      <c r="H315" s="4"/>
    </row>
    <row r="316" spans="2:8" x14ac:dyDescent="0.3">
      <c r="B316" s="13">
        <f t="shared" si="18"/>
        <v>5.0999999999999979</v>
      </c>
      <c r="C316" s="6">
        <f t="shared" si="16"/>
        <v>34.296750801161323</v>
      </c>
      <c r="D316" s="4"/>
      <c r="F316" s="13">
        <f t="shared" si="19"/>
        <v>5.0999999999999979</v>
      </c>
      <c r="G316" s="6">
        <f t="shared" si="17"/>
        <v>10.574187700290333</v>
      </c>
      <c r="H316" s="4"/>
    </row>
    <row r="317" spans="2:8" x14ac:dyDescent="0.3">
      <c r="B317" s="13">
        <f t="shared" si="18"/>
        <v>5.1499999999999977</v>
      </c>
      <c r="C317" s="6">
        <f t="shared" si="16"/>
        <v>35.506223106170978</v>
      </c>
      <c r="D317" s="4"/>
      <c r="F317" s="13">
        <f t="shared" si="19"/>
        <v>5.1499999999999977</v>
      </c>
      <c r="G317" s="6">
        <f t="shared" si="17"/>
        <v>10.876555776542746</v>
      </c>
      <c r="H317" s="4"/>
    </row>
    <row r="318" spans="2:8" x14ac:dyDescent="0.3">
      <c r="B318" s="13">
        <f t="shared" si="18"/>
        <v>5.1999999999999975</v>
      </c>
      <c r="C318" s="6">
        <f t="shared" si="16"/>
        <v>36.758347359905052</v>
      </c>
      <c r="D318" s="4"/>
      <c r="F318" s="13">
        <f t="shared" si="19"/>
        <v>5.1999999999999975</v>
      </c>
      <c r="G318" s="6">
        <f t="shared" si="17"/>
        <v>11.189586839976263</v>
      </c>
      <c r="H318" s="4"/>
    </row>
    <row r="319" spans="2:8" x14ac:dyDescent="0.3">
      <c r="B319" s="13">
        <f t="shared" si="18"/>
        <v>5.2499999999999973</v>
      </c>
      <c r="C319" s="6">
        <f t="shared" si="16"/>
        <v>38.054627680087009</v>
      </c>
      <c r="D319" s="4"/>
      <c r="F319" s="13">
        <f t="shared" si="19"/>
        <v>5.2499999999999973</v>
      </c>
      <c r="G319" s="6">
        <f t="shared" si="17"/>
        <v>11.51365692002175</v>
      </c>
      <c r="H319" s="4"/>
    </row>
    <row r="320" spans="2:8" x14ac:dyDescent="0.3">
      <c r="B320" s="13">
        <f t="shared" si="18"/>
        <v>5.2999999999999972</v>
      </c>
      <c r="C320" s="6">
        <f t="shared" si="16"/>
        <v>39.396621227037237</v>
      </c>
      <c r="D320" s="4"/>
      <c r="F320" s="13">
        <f t="shared" si="19"/>
        <v>5.2999999999999972</v>
      </c>
      <c r="G320" s="6">
        <f t="shared" si="17"/>
        <v>11.849155306759311</v>
      </c>
      <c r="H320" s="4"/>
    </row>
    <row r="321" spans="2:8" x14ac:dyDescent="0.3">
      <c r="B321" s="13">
        <f t="shared" si="18"/>
        <v>5.349999999999997</v>
      </c>
      <c r="C321" s="6">
        <f t="shared" si="16"/>
        <v>40.785940074216299</v>
      </c>
      <c r="D321" s="4"/>
      <c r="F321" s="13">
        <f t="shared" si="19"/>
        <v>5.349999999999997</v>
      </c>
      <c r="G321" s="6">
        <f t="shared" si="17"/>
        <v>12.196485018554073</v>
      </c>
      <c r="H321" s="4"/>
    </row>
    <row r="322" spans="2:8" x14ac:dyDescent="0.3">
      <c r="B322" s="13">
        <f t="shared" si="18"/>
        <v>5.3999999999999968</v>
      </c>
      <c r="C322" s="6">
        <f t="shared" si="16"/>
        <v>42.224253144732522</v>
      </c>
      <c r="D322" s="4"/>
      <c r="F322" s="13">
        <f t="shared" si="19"/>
        <v>5.3999999999999968</v>
      </c>
      <c r="G322" s="6">
        <f t="shared" si="17"/>
        <v>12.556063286183129</v>
      </c>
      <c r="H322" s="4"/>
    </row>
    <row r="323" spans="2:8" x14ac:dyDescent="0.3">
      <c r="B323" s="13">
        <f t="shared" si="18"/>
        <v>5.4499999999999966</v>
      </c>
      <c r="C323" s="6">
        <f t="shared" si="16"/>
        <v>43.71328821614054</v>
      </c>
      <c r="D323" s="4"/>
      <c r="F323" s="13">
        <f t="shared" si="19"/>
        <v>5.4499999999999966</v>
      </c>
      <c r="G323" s="6">
        <f t="shared" si="17"/>
        <v>12.928322054035139</v>
      </c>
      <c r="H323" s="4"/>
    </row>
    <row r="324" spans="2:8" x14ac:dyDescent="0.3">
      <c r="B324" s="13">
        <f t="shared" si="18"/>
        <v>5.4999999999999964</v>
      </c>
      <c r="C324" s="6">
        <f t="shared" si="16"/>
        <v>45.254833995938924</v>
      </c>
      <c r="D324" s="4"/>
      <c r="F324" s="13">
        <f t="shared" si="19"/>
        <v>5.4999999999999964</v>
      </c>
      <c r="G324" s="6">
        <f t="shared" si="17"/>
        <v>13.313708498984735</v>
      </c>
      <c r="H324" s="4"/>
    </row>
    <row r="325" spans="2:8" x14ac:dyDescent="0.3">
      <c r="B325" s="13">
        <f t="shared" si="18"/>
        <v>5.5499999999999963</v>
      </c>
      <c r="C325" s="6">
        <f t="shared" si="16"/>
        <v>46.850742270259893</v>
      </c>
      <c r="D325" s="4"/>
      <c r="F325" s="13">
        <f t="shared" si="19"/>
        <v>5.5499999999999963</v>
      </c>
      <c r="G325" s="6">
        <f t="shared" si="17"/>
        <v>13.712685567564971</v>
      </c>
      <c r="H325" s="4"/>
    </row>
    <row r="326" spans="2:8" x14ac:dyDescent="0.3">
      <c r="B326" s="13">
        <f t="shared" si="18"/>
        <v>5.5999999999999961</v>
      </c>
      <c r="C326" s="6">
        <f t="shared" si="16"/>
        <v>48.502930128332615</v>
      </c>
      <c r="D326" s="4"/>
      <c r="F326" s="13">
        <f t="shared" si="19"/>
        <v>5.5999999999999961</v>
      </c>
      <c r="G326" s="6">
        <f t="shared" si="17"/>
        <v>14.12573253208315</v>
      </c>
      <c r="H326" s="4"/>
    </row>
    <row r="327" spans="2:8" x14ac:dyDescent="0.3">
      <c r="B327" s="13">
        <f t="shared" si="18"/>
        <v>5.6499999999999959</v>
      </c>
      <c r="C327" s="6">
        <f t="shared" si="16"/>
        <v>50.213382265391893</v>
      </c>
      <c r="D327" s="4"/>
      <c r="F327" s="13">
        <f t="shared" si="19"/>
        <v>5.6499999999999959</v>
      </c>
      <c r="G327" s="6">
        <f t="shared" si="17"/>
        <v>14.553345566347977</v>
      </c>
      <c r="H327" s="4"/>
    </row>
    <row r="328" spans="2:8" x14ac:dyDescent="0.3">
      <c r="B328" s="13">
        <f t="shared" si="18"/>
        <v>5.6999999999999957</v>
      </c>
      <c r="C328" s="6">
        <f t="shared" si="16"/>
        <v>51.984153366798914</v>
      </c>
      <c r="D328" s="4"/>
      <c r="F328" s="13">
        <f t="shared" si="19"/>
        <v>5.6999999999999957</v>
      </c>
      <c r="G328" s="6">
        <f t="shared" si="17"/>
        <v>14.996038341699727</v>
      </c>
      <c r="H328" s="4"/>
    </row>
    <row r="329" spans="2:8" x14ac:dyDescent="0.3">
      <c r="B329" s="13">
        <f t="shared" si="18"/>
        <v>5.7499999999999956</v>
      </c>
      <c r="C329" s="6">
        <f t="shared" si="16"/>
        <v>53.817370576237565</v>
      </c>
      <c r="D329" s="4"/>
      <c r="F329" s="13">
        <f t="shared" si="19"/>
        <v>5.7499999999999956</v>
      </c>
      <c r="G329" s="6">
        <f t="shared" si="17"/>
        <v>15.454342644059389</v>
      </c>
      <c r="H329" s="4"/>
    </row>
    <row r="330" spans="2:8" x14ac:dyDescent="0.3">
      <c r="B330" s="13">
        <f t="shared" si="18"/>
        <v>5.7999999999999954</v>
      </c>
      <c r="C330" s="6">
        <f t="shared" si="16"/>
        <v>55.715236050951773</v>
      </c>
      <c r="D330" s="4"/>
      <c r="F330" s="13">
        <f t="shared" si="19"/>
        <v>5.7999999999999954</v>
      </c>
      <c r="G330" s="6">
        <f t="shared" si="17"/>
        <v>15.928809012737942</v>
      </c>
      <c r="H330" s="4"/>
    </row>
    <row r="331" spans="2:8" x14ac:dyDescent="0.3">
      <c r="B331" s="13">
        <f t="shared" si="18"/>
        <v>5.8499999999999952</v>
      </c>
      <c r="C331" s="6">
        <f t="shared" si="16"/>
        <v>57.680029607092933</v>
      </c>
      <c r="D331" s="4"/>
      <c r="F331" s="13">
        <f t="shared" si="19"/>
        <v>5.8499999999999952</v>
      </c>
      <c r="G331" s="6">
        <f t="shared" si="17"/>
        <v>16.420007401773237</v>
      </c>
      <c r="H331" s="4"/>
    </row>
    <row r="332" spans="2:8" x14ac:dyDescent="0.3">
      <c r="B332" s="13">
        <f t="shared" si="18"/>
        <v>5.899999999999995</v>
      </c>
      <c r="C332" s="6">
        <f t="shared" si="16"/>
        <v>59.71411145835544</v>
      </c>
      <c r="D332" s="4"/>
      <c r="F332" s="13">
        <f t="shared" si="19"/>
        <v>5.899999999999995</v>
      </c>
      <c r="G332" s="6">
        <f t="shared" si="17"/>
        <v>16.928527864588865</v>
      </c>
      <c r="H332" s="4"/>
    </row>
    <row r="333" spans="2:8" x14ac:dyDescent="0.3">
      <c r="B333" s="13">
        <f t="shared" si="18"/>
        <v>5.9499999999999948</v>
      </c>
      <c r="C333" s="6">
        <f t="shared" si="16"/>
        <v>61.819925051189898</v>
      </c>
      <c r="D333" s="4"/>
      <c r="F333" s="13">
        <f t="shared" si="19"/>
        <v>5.9499999999999948</v>
      </c>
      <c r="G333" s="6">
        <f t="shared" si="17"/>
        <v>17.454981262797475</v>
      </c>
      <c r="H333" s="4"/>
    </row>
    <row r="334" spans="2:8" x14ac:dyDescent="0.3">
      <c r="B334" s="13">
        <f t="shared" si="18"/>
        <v>5.9999999999999947</v>
      </c>
      <c r="C334" s="6">
        <f t="shared" si="16"/>
        <v>63.999999999999751</v>
      </c>
      <c r="D334" s="4"/>
      <c r="F334" s="13">
        <f t="shared" si="19"/>
        <v>5.9999999999999947</v>
      </c>
      <c r="G334" s="6">
        <f t="shared" si="17"/>
        <v>17.999999999999943</v>
      </c>
      <c r="H334" s="4"/>
    </row>
    <row r="335" spans="2:8" x14ac:dyDescent="0.3">
      <c r="B335" s="13">
        <f t="shared" si="18"/>
        <v>6.0499999999999945</v>
      </c>
      <c r="C335" s="6">
        <f t="shared" ref="C335:C398" si="20">$E$6*2^($E$7*(B335-$E$8))+$E$9</f>
        <v>66.256955125847867</v>
      </c>
      <c r="D335" s="4"/>
      <c r="F335" s="13">
        <f t="shared" si="19"/>
        <v>6.0499999999999945</v>
      </c>
      <c r="G335" s="6">
        <f t="shared" ref="G335:G398" si="21">$K$6*2^($K$7*(F335-$K$8))+$K$9</f>
        <v>18.564238781461974</v>
      </c>
      <c r="H335" s="4"/>
    </row>
    <row r="336" spans="2:8" x14ac:dyDescent="0.3">
      <c r="B336" s="13">
        <f t="shared" ref="B336:B399" si="22">B335+0.05</f>
        <v>6.0999999999999943</v>
      </c>
      <c r="C336" s="6">
        <f t="shared" si="20"/>
        <v>68.59350160232249</v>
      </c>
      <c r="D336" s="4"/>
      <c r="F336" s="13">
        <f t="shared" ref="F336:F399" si="23">F335+0.05</f>
        <v>6.0999999999999943</v>
      </c>
      <c r="G336" s="6">
        <f t="shared" si="21"/>
        <v>19.148375400580619</v>
      </c>
      <c r="H336" s="4"/>
    </row>
    <row r="337" spans="2:8" x14ac:dyDescent="0.3">
      <c r="B337" s="13">
        <f t="shared" si="22"/>
        <v>6.1499999999999941</v>
      </c>
      <c r="C337" s="6">
        <f t="shared" si="20"/>
        <v>71.012446212341771</v>
      </c>
      <c r="D337" s="4"/>
      <c r="F337" s="13">
        <f t="shared" si="23"/>
        <v>6.1499999999999941</v>
      </c>
      <c r="G337" s="6">
        <f t="shared" si="21"/>
        <v>19.753111553085446</v>
      </c>
      <c r="H337" s="4"/>
    </row>
    <row r="338" spans="2:8" x14ac:dyDescent="0.3">
      <c r="B338" s="13">
        <f t="shared" si="22"/>
        <v>6.199999999999994</v>
      </c>
      <c r="C338" s="6">
        <f t="shared" si="20"/>
        <v>73.516694719809948</v>
      </c>
      <c r="D338" s="4"/>
      <c r="F338" s="13">
        <f t="shared" si="23"/>
        <v>6.199999999999994</v>
      </c>
      <c r="G338" s="6">
        <f t="shared" si="21"/>
        <v>20.379173679952487</v>
      </c>
      <c r="H338" s="4"/>
    </row>
    <row r="339" spans="2:8" x14ac:dyDescent="0.3">
      <c r="B339" s="13">
        <f t="shared" si="22"/>
        <v>6.2499999999999938</v>
      </c>
      <c r="C339" s="6">
        <f t="shared" si="20"/>
        <v>76.109255360173819</v>
      </c>
      <c r="D339" s="4"/>
      <c r="F339" s="13">
        <f t="shared" si="23"/>
        <v>6.2499999999999938</v>
      </c>
      <c r="G339" s="6">
        <f t="shared" si="21"/>
        <v>21.027313840043451</v>
      </c>
      <c r="H339" s="4"/>
    </row>
    <row r="340" spans="2:8" x14ac:dyDescent="0.3">
      <c r="B340" s="13">
        <f t="shared" si="22"/>
        <v>6.2999999999999936</v>
      </c>
      <c r="C340" s="6">
        <f t="shared" si="20"/>
        <v>78.79324245407426</v>
      </c>
      <c r="D340" s="4"/>
      <c r="F340" s="13">
        <f t="shared" si="23"/>
        <v>6.2999999999999936</v>
      </c>
      <c r="G340" s="6">
        <f t="shared" si="21"/>
        <v>21.698310613518572</v>
      </c>
      <c r="H340" s="4"/>
    </row>
    <row r="341" spans="2:8" x14ac:dyDescent="0.3">
      <c r="B341" s="13">
        <f t="shared" si="22"/>
        <v>6.3499999999999934</v>
      </c>
      <c r="C341" s="6">
        <f t="shared" si="20"/>
        <v>81.571880148432427</v>
      </c>
      <c r="D341" s="4"/>
      <c r="F341" s="13">
        <f t="shared" si="23"/>
        <v>6.3499999999999934</v>
      </c>
      <c r="G341" s="6">
        <f t="shared" si="21"/>
        <v>22.392970037108103</v>
      </c>
      <c r="H341" s="4"/>
    </row>
    <row r="342" spans="2:8" x14ac:dyDescent="0.3">
      <c r="B342" s="13">
        <f t="shared" si="22"/>
        <v>6.3999999999999932</v>
      </c>
      <c r="C342" s="6">
        <f t="shared" si="20"/>
        <v>84.448506289464831</v>
      </c>
      <c r="D342" s="4"/>
      <c r="F342" s="13">
        <f t="shared" si="23"/>
        <v>6.3999999999999932</v>
      </c>
      <c r="G342" s="6">
        <f t="shared" si="21"/>
        <v>23.112126572366204</v>
      </c>
      <c r="H342" s="4"/>
    </row>
    <row r="343" spans="2:8" x14ac:dyDescent="0.3">
      <c r="B343" s="13">
        <f t="shared" si="22"/>
        <v>6.4499999999999931</v>
      </c>
      <c r="C343" s="6">
        <f t="shared" si="20"/>
        <v>87.426576432280854</v>
      </c>
      <c r="D343" s="4"/>
      <c r="F343" s="13">
        <f t="shared" si="23"/>
        <v>6.4499999999999931</v>
      </c>
      <c r="G343" s="6">
        <f t="shared" si="21"/>
        <v>23.856644108070221</v>
      </c>
      <c r="H343" s="4"/>
    </row>
    <row r="344" spans="2:8" x14ac:dyDescent="0.3">
      <c r="B344" s="13">
        <f t="shared" si="22"/>
        <v>6.4999999999999929</v>
      </c>
      <c r="C344" s="6">
        <f t="shared" si="20"/>
        <v>90.509667991877649</v>
      </c>
      <c r="D344" s="4"/>
      <c r="F344" s="13">
        <f t="shared" si="23"/>
        <v>6.4999999999999929</v>
      </c>
      <c r="G344" s="6">
        <f t="shared" si="21"/>
        <v>24.627416997969409</v>
      </c>
      <c r="H344" s="4"/>
    </row>
    <row r="345" spans="2:8" x14ac:dyDescent="0.3">
      <c r="B345" s="13">
        <f t="shared" si="22"/>
        <v>6.5499999999999927</v>
      </c>
      <c r="C345" s="6">
        <f t="shared" si="20"/>
        <v>93.701484540519544</v>
      </c>
      <c r="D345" s="4"/>
      <c r="F345" s="13">
        <f t="shared" si="23"/>
        <v>6.5499999999999927</v>
      </c>
      <c r="G345" s="6">
        <f t="shared" si="21"/>
        <v>25.425371135129883</v>
      </c>
      <c r="H345" s="4"/>
    </row>
    <row r="346" spans="2:8" x14ac:dyDescent="0.3">
      <c r="B346" s="13">
        <f t="shared" si="22"/>
        <v>6.5999999999999925</v>
      </c>
      <c r="C346" s="6">
        <f t="shared" si="20"/>
        <v>97.005860256664931</v>
      </c>
      <c r="D346" s="4"/>
      <c r="F346" s="13">
        <f t="shared" si="23"/>
        <v>6.5999999999999925</v>
      </c>
      <c r="G346" s="6">
        <f t="shared" si="21"/>
        <v>26.25146506416624</v>
      </c>
      <c r="H346" s="4"/>
    </row>
    <row r="347" spans="2:8" x14ac:dyDescent="0.3">
      <c r="B347" s="13">
        <f t="shared" si="22"/>
        <v>6.6499999999999924</v>
      </c>
      <c r="C347" s="6">
        <f t="shared" si="20"/>
        <v>100.42676453078357</v>
      </c>
      <c r="D347" s="4"/>
      <c r="F347" s="13">
        <f t="shared" si="23"/>
        <v>6.6499999999999924</v>
      </c>
      <c r="G347" s="6">
        <f t="shared" si="21"/>
        <v>27.106691132695889</v>
      </c>
      <c r="H347" s="4"/>
    </row>
    <row r="348" spans="2:8" x14ac:dyDescent="0.3">
      <c r="B348" s="13">
        <f t="shared" si="22"/>
        <v>6.6999999999999922</v>
      </c>
      <c r="C348" s="6">
        <f t="shared" si="20"/>
        <v>103.96830673359756</v>
      </c>
      <c r="D348" s="4"/>
      <c r="F348" s="13">
        <f t="shared" si="23"/>
        <v>6.6999999999999922</v>
      </c>
      <c r="G348" s="6">
        <f t="shared" si="21"/>
        <v>27.992076683399397</v>
      </c>
      <c r="H348" s="4"/>
    </row>
    <row r="349" spans="2:8" x14ac:dyDescent="0.3">
      <c r="B349" s="13">
        <f t="shared" si="22"/>
        <v>6.749999999999992</v>
      </c>
      <c r="C349" s="6">
        <f t="shared" si="20"/>
        <v>107.6347411524748</v>
      </c>
      <c r="D349" s="4"/>
      <c r="F349" s="13">
        <f t="shared" si="23"/>
        <v>6.749999999999992</v>
      </c>
      <c r="G349" s="6">
        <f t="shared" si="21"/>
        <v>28.908685288118708</v>
      </c>
      <c r="H349" s="4"/>
    </row>
    <row r="350" spans="2:8" x14ac:dyDescent="0.3">
      <c r="B350" s="13">
        <f t="shared" si="22"/>
        <v>6.7999999999999918</v>
      </c>
      <c r="C350" s="6">
        <f t="shared" si="20"/>
        <v>111.43047210190326</v>
      </c>
      <c r="D350" s="4"/>
      <c r="F350" s="13">
        <f t="shared" si="23"/>
        <v>6.7999999999999918</v>
      </c>
      <c r="G350" s="6">
        <f t="shared" si="21"/>
        <v>29.857618025475812</v>
      </c>
      <c r="H350" s="4"/>
    </row>
    <row r="351" spans="2:8" x14ac:dyDescent="0.3">
      <c r="B351" s="13">
        <f t="shared" si="22"/>
        <v>6.8499999999999917</v>
      </c>
      <c r="C351" s="6">
        <f t="shared" si="20"/>
        <v>115.36005921418557</v>
      </c>
      <c r="D351" s="4"/>
      <c r="F351" s="13">
        <f t="shared" si="23"/>
        <v>6.8499999999999917</v>
      </c>
      <c r="G351" s="6">
        <f t="shared" si="21"/>
        <v>30.840014803546399</v>
      </c>
      <c r="H351" s="4"/>
    </row>
    <row r="352" spans="2:8" x14ac:dyDescent="0.3">
      <c r="B352" s="13">
        <f t="shared" si="22"/>
        <v>6.8999999999999915</v>
      </c>
      <c r="C352" s="6">
        <f t="shared" si="20"/>
        <v>119.42822291671057</v>
      </c>
      <c r="D352" s="4"/>
      <c r="F352" s="13">
        <f t="shared" si="23"/>
        <v>6.8999999999999915</v>
      </c>
      <c r="G352" s="6">
        <f t="shared" si="21"/>
        <v>31.857055729177652</v>
      </c>
      <c r="H352" s="4"/>
    </row>
    <row r="353" spans="2:8" x14ac:dyDescent="0.3">
      <c r="B353" s="13">
        <f t="shared" si="22"/>
        <v>6.9499999999999913</v>
      </c>
      <c r="C353" s="6">
        <f t="shared" si="20"/>
        <v>123.63985010237948</v>
      </c>
      <c r="D353" s="4"/>
      <c r="F353" s="13">
        <f t="shared" si="23"/>
        <v>6.9499999999999913</v>
      </c>
      <c r="G353" s="6">
        <f t="shared" si="21"/>
        <v>32.909962525594864</v>
      </c>
      <c r="H353" s="4"/>
    </row>
    <row r="354" spans="2:8" x14ac:dyDescent="0.3">
      <c r="B354" s="13">
        <f t="shared" si="22"/>
        <v>6.9999999999999911</v>
      </c>
      <c r="C354" s="6">
        <f t="shared" si="20"/>
        <v>127.99999999999918</v>
      </c>
      <c r="D354" s="4"/>
      <c r="F354" s="13">
        <f t="shared" si="23"/>
        <v>6.9999999999999911</v>
      </c>
      <c r="G354" s="6">
        <f t="shared" si="21"/>
        <v>33.999999999999801</v>
      </c>
      <c r="H354" s="4"/>
    </row>
    <row r="355" spans="2:8" x14ac:dyDescent="0.3">
      <c r="B355" s="13">
        <f t="shared" si="22"/>
        <v>7.0499999999999909</v>
      </c>
      <c r="C355" s="6">
        <f t="shared" si="20"/>
        <v>132.51391025169551</v>
      </c>
      <c r="D355" s="4"/>
      <c r="F355" s="13">
        <f t="shared" si="23"/>
        <v>7.0499999999999909</v>
      </c>
      <c r="G355" s="6">
        <f t="shared" si="21"/>
        <v>35.128477562923877</v>
      </c>
      <c r="H355" s="4"/>
    </row>
    <row r="356" spans="2:8" x14ac:dyDescent="0.3">
      <c r="B356" s="13">
        <f t="shared" si="22"/>
        <v>7.0999999999999908</v>
      </c>
      <c r="C356" s="6">
        <f t="shared" si="20"/>
        <v>137.18700320464464</v>
      </c>
      <c r="D356" s="4"/>
      <c r="F356" s="13">
        <f t="shared" si="23"/>
        <v>7.0999999999999908</v>
      </c>
      <c r="G356" s="6">
        <f t="shared" si="21"/>
        <v>36.296750801161153</v>
      </c>
      <c r="H356" s="4"/>
    </row>
    <row r="357" spans="2:8" x14ac:dyDescent="0.3">
      <c r="B357" s="13">
        <f t="shared" si="22"/>
        <v>7.1499999999999906</v>
      </c>
      <c r="C357" s="6">
        <f t="shared" si="20"/>
        <v>142.02489242468317</v>
      </c>
      <c r="D357" s="4"/>
      <c r="F357" s="13">
        <f t="shared" si="23"/>
        <v>7.1499999999999906</v>
      </c>
      <c r="G357" s="6">
        <f t="shared" si="21"/>
        <v>37.506223106170808</v>
      </c>
      <c r="H357" s="4"/>
    </row>
    <row r="358" spans="2:8" x14ac:dyDescent="0.3">
      <c r="B358" s="13">
        <f t="shared" si="22"/>
        <v>7.1999999999999904</v>
      </c>
      <c r="C358" s="6">
        <f t="shared" si="20"/>
        <v>147.03338943961953</v>
      </c>
      <c r="D358" s="4"/>
      <c r="F358" s="13">
        <f t="shared" si="23"/>
        <v>7.1999999999999904</v>
      </c>
      <c r="G358" s="6">
        <f t="shared" si="21"/>
        <v>38.758347359904874</v>
      </c>
      <c r="H358" s="4"/>
    </row>
    <row r="359" spans="2:8" x14ac:dyDescent="0.3">
      <c r="B359" s="13">
        <f t="shared" si="22"/>
        <v>7.2499999999999902</v>
      </c>
      <c r="C359" s="6">
        <f t="shared" si="20"/>
        <v>152.21851072034724</v>
      </c>
      <c r="D359" s="4"/>
      <c r="F359" s="13">
        <f t="shared" si="23"/>
        <v>7.2499999999999902</v>
      </c>
      <c r="G359" s="6">
        <f t="shared" si="21"/>
        <v>40.054627680086803</v>
      </c>
      <c r="H359" s="4"/>
    </row>
    <row r="360" spans="2:8" x14ac:dyDescent="0.3">
      <c r="B360" s="13">
        <f t="shared" si="22"/>
        <v>7.2999999999999901</v>
      </c>
      <c r="C360" s="6">
        <f t="shared" si="20"/>
        <v>157.58648490814812</v>
      </c>
      <c r="D360" s="4"/>
      <c r="F360" s="13">
        <f t="shared" si="23"/>
        <v>7.2999999999999901</v>
      </c>
      <c r="G360" s="6">
        <f t="shared" si="21"/>
        <v>41.396621227037045</v>
      </c>
      <c r="H360" s="4"/>
    </row>
    <row r="361" spans="2:8" x14ac:dyDescent="0.3">
      <c r="B361" s="13">
        <f t="shared" si="22"/>
        <v>7.3499999999999899</v>
      </c>
      <c r="C361" s="6">
        <f t="shared" si="20"/>
        <v>163.14376029686443</v>
      </c>
      <c r="D361" s="4"/>
      <c r="F361" s="13">
        <f t="shared" si="23"/>
        <v>7.3499999999999899</v>
      </c>
      <c r="G361" s="6">
        <f t="shared" si="21"/>
        <v>42.7859400742161</v>
      </c>
      <c r="H361" s="4"/>
    </row>
    <row r="362" spans="2:8" x14ac:dyDescent="0.3">
      <c r="B362" s="13">
        <f t="shared" si="22"/>
        <v>7.3999999999999897</v>
      </c>
      <c r="C362" s="6">
        <f t="shared" si="20"/>
        <v>168.89701257892924</v>
      </c>
      <c r="D362" s="4"/>
      <c r="F362" s="13">
        <f t="shared" si="23"/>
        <v>7.3999999999999897</v>
      </c>
      <c r="G362" s="6">
        <f t="shared" si="21"/>
        <v>44.224253144732316</v>
      </c>
      <c r="H362" s="4"/>
    </row>
    <row r="363" spans="2:8" x14ac:dyDescent="0.3">
      <c r="B363" s="13">
        <f t="shared" si="22"/>
        <v>7.4499999999999895</v>
      </c>
      <c r="C363" s="6">
        <f t="shared" si="20"/>
        <v>174.85315286456125</v>
      </c>
      <c r="D363" s="4"/>
      <c r="F363" s="13">
        <f t="shared" si="23"/>
        <v>7.4499999999999895</v>
      </c>
      <c r="G363" s="6">
        <f t="shared" si="21"/>
        <v>45.713288216140327</v>
      </c>
      <c r="H363" s="4"/>
    </row>
    <row r="364" spans="2:8" x14ac:dyDescent="0.3">
      <c r="B364" s="13">
        <f t="shared" si="22"/>
        <v>7.4999999999999893</v>
      </c>
      <c r="C364" s="6">
        <f t="shared" si="20"/>
        <v>181.01933598375484</v>
      </c>
      <c r="D364" s="4"/>
      <c r="F364" s="13">
        <f t="shared" si="23"/>
        <v>7.4999999999999893</v>
      </c>
      <c r="G364" s="6">
        <f t="shared" si="21"/>
        <v>47.254833995938704</v>
      </c>
      <c r="H364" s="4"/>
    </row>
    <row r="365" spans="2:8" x14ac:dyDescent="0.3">
      <c r="B365" s="13">
        <f t="shared" si="22"/>
        <v>7.5499999999999892</v>
      </c>
      <c r="C365" s="6">
        <f t="shared" si="20"/>
        <v>187.40296908103861</v>
      </c>
      <c r="D365" s="4"/>
      <c r="F365" s="13">
        <f t="shared" si="23"/>
        <v>7.5499999999999892</v>
      </c>
      <c r="G365" s="6">
        <f t="shared" si="21"/>
        <v>48.850742270259659</v>
      </c>
      <c r="H365" s="4"/>
    </row>
    <row r="366" spans="2:8" x14ac:dyDescent="0.3">
      <c r="B366" s="13">
        <f t="shared" si="22"/>
        <v>7.599999999999989</v>
      </c>
      <c r="C366" s="6">
        <f t="shared" si="20"/>
        <v>194.01172051332935</v>
      </c>
      <c r="D366" s="4"/>
      <c r="F366" s="13">
        <f t="shared" si="23"/>
        <v>7.599999999999989</v>
      </c>
      <c r="G366" s="6">
        <f t="shared" si="21"/>
        <v>50.502930128332352</v>
      </c>
      <c r="H366" s="4"/>
    </row>
    <row r="367" spans="2:8" x14ac:dyDescent="0.3">
      <c r="B367" s="13">
        <f t="shared" si="22"/>
        <v>7.6499999999999888</v>
      </c>
      <c r="C367" s="6">
        <f t="shared" si="20"/>
        <v>200.85352906156663</v>
      </c>
      <c r="D367" s="4"/>
      <c r="F367" s="13">
        <f t="shared" si="23"/>
        <v>7.6499999999999888</v>
      </c>
      <c r="G367" s="6">
        <f t="shared" si="21"/>
        <v>52.213382265391651</v>
      </c>
      <c r="H367" s="4"/>
    </row>
    <row r="368" spans="2:8" x14ac:dyDescent="0.3">
      <c r="B368" s="13">
        <f t="shared" si="22"/>
        <v>7.6999999999999886</v>
      </c>
      <c r="C368" s="6">
        <f t="shared" si="20"/>
        <v>207.93661346719458</v>
      </c>
      <c r="D368" s="4"/>
      <c r="F368" s="13">
        <f t="shared" si="23"/>
        <v>7.6999999999999886</v>
      </c>
      <c r="G368" s="6">
        <f t="shared" si="21"/>
        <v>53.984153366798658</v>
      </c>
      <c r="H368" s="4"/>
    </row>
    <row r="369" spans="2:8" x14ac:dyDescent="0.3">
      <c r="B369" s="13">
        <f t="shared" si="22"/>
        <v>7.7499999999999885</v>
      </c>
      <c r="C369" s="6">
        <f t="shared" si="20"/>
        <v>215.26948230494926</v>
      </c>
      <c r="D369" s="4"/>
      <c r="F369" s="13">
        <f t="shared" si="23"/>
        <v>7.7499999999999885</v>
      </c>
      <c r="G369" s="6">
        <f t="shared" si="21"/>
        <v>55.817370576237302</v>
      </c>
      <c r="H369" s="4"/>
    </row>
    <row r="370" spans="2:8" x14ac:dyDescent="0.3">
      <c r="B370" s="13">
        <f t="shared" si="22"/>
        <v>7.7999999999999883</v>
      </c>
      <c r="C370" s="6">
        <f t="shared" si="20"/>
        <v>222.86094420380596</v>
      </c>
      <c r="D370" s="4"/>
      <c r="F370" s="13">
        <f t="shared" si="23"/>
        <v>7.7999999999999883</v>
      </c>
      <c r="G370" s="6">
        <f t="shared" si="21"/>
        <v>57.715236050951475</v>
      </c>
      <c r="H370" s="4"/>
    </row>
    <row r="371" spans="2:8" x14ac:dyDescent="0.3">
      <c r="B371" s="13">
        <f t="shared" si="22"/>
        <v>7.8499999999999881</v>
      </c>
      <c r="C371" s="6">
        <f t="shared" si="20"/>
        <v>230.72011842837054</v>
      </c>
      <c r="D371" s="4"/>
      <c r="F371" s="13">
        <f t="shared" si="23"/>
        <v>7.8499999999999881</v>
      </c>
      <c r="G371" s="6">
        <f t="shared" si="21"/>
        <v>59.680029607092628</v>
      </c>
      <c r="H371" s="4"/>
    </row>
    <row r="372" spans="2:8" x14ac:dyDescent="0.3">
      <c r="B372" s="13">
        <f t="shared" si="22"/>
        <v>7.8999999999999879</v>
      </c>
      <c r="C372" s="6">
        <f t="shared" si="20"/>
        <v>238.85644583342074</v>
      </c>
      <c r="D372" s="4"/>
      <c r="F372" s="13">
        <f t="shared" si="23"/>
        <v>7.8999999999999879</v>
      </c>
      <c r="G372" s="6">
        <f t="shared" si="21"/>
        <v>61.714111458355177</v>
      </c>
      <c r="H372" s="4"/>
    </row>
    <row r="373" spans="2:8" x14ac:dyDescent="0.3">
      <c r="B373" s="13">
        <f t="shared" si="22"/>
        <v>7.9499999999999877</v>
      </c>
      <c r="C373" s="6">
        <f t="shared" si="20"/>
        <v>247.27970020475831</v>
      </c>
      <c r="D373" s="4"/>
      <c r="F373" s="13">
        <f t="shared" si="23"/>
        <v>7.9499999999999877</v>
      </c>
      <c r="G373" s="6">
        <f t="shared" si="21"/>
        <v>63.819925051189571</v>
      </c>
      <c r="H373" s="4"/>
    </row>
    <row r="374" spans="2:8" x14ac:dyDescent="0.3">
      <c r="B374" s="13">
        <f t="shared" si="22"/>
        <v>7.9999999999999876</v>
      </c>
      <c r="C374" s="6">
        <f t="shared" si="20"/>
        <v>255.99999999999767</v>
      </c>
      <c r="D374" s="4"/>
      <c r="F374" s="13">
        <f t="shared" si="23"/>
        <v>7.9999999999999876</v>
      </c>
      <c r="G374" s="6">
        <f t="shared" si="21"/>
        <v>65.99999999999946</v>
      </c>
      <c r="H374" s="4"/>
    </row>
    <row r="375" spans="2:8" x14ac:dyDescent="0.3">
      <c r="B375" s="13">
        <f t="shared" si="22"/>
        <v>8.0499999999999883</v>
      </c>
      <c r="C375" s="6">
        <f t="shared" si="20"/>
        <v>265.02782050339033</v>
      </c>
      <c r="D375" s="4"/>
      <c r="F375" s="13">
        <f t="shared" si="23"/>
        <v>8.0499999999999883</v>
      </c>
      <c r="G375" s="6">
        <f t="shared" si="21"/>
        <v>68.256955125847639</v>
      </c>
      <c r="H375" s="4"/>
    </row>
    <row r="376" spans="2:8" x14ac:dyDescent="0.3">
      <c r="B376" s="13">
        <f t="shared" si="22"/>
        <v>8.099999999999989</v>
      </c>
      <c r="C376" s="6">
        <f t="shared" si="20"/>
        <v>274.37400640928882</v>
      </c>
      <c r="D376" s="4"/>
      <c r="F376" s="13">
        <f t="shared" si="23"/>
        <v>8.099999999999989</v>
      </c>
      <c r="G376" s="6">
        <f t="shared" si="21"/>
        <v>70.593501602322249</v>
      </c>
      <c r="H376" s="4"/>
    </row>
    <row r="377" spans="2:8" x14ac:dyDescent="0.3">
      <c r="B377" s="13">
        <f t="shared" si="22"/>
        <v>8.1499999999999897</v>
      </c>
      <c r="C377" s="6">
        <f t="shared" si="20"/>
        <v>284.04978484936612</v>
      </c>
      <c r="D377" s="4"/>
      <c r="F377" s="13">
        <f t="shared" si="23"/>
        <v>8.1499999999999897</v>
      </c>
      <c r="G377" s="6">
        <f t="shared" si="21"/>
        <v>73.012446212341587</v>
      </c>
      <c r="H377" s="4"/>
    </row>
    <row r="378" spans="2:8" x14ac:dyDescent="0.3">
      <c r="B378" s="13">
        <f t="shared" si="22"/>
        <v>8.1999999999999904</v>
      </c>
      <c r="C378" s="6">
        <f t="shared" si="20"/>
        <v>294.06677887923883</v>
      </c>
      <c r="D378" s="4"/>
      <c r="F378" s="13">
        <f t="shared" si="23"/>
        <v>8.1999999999999904</v>
      </c>
      <c r="G378" s="6">
        <f t="shared" si="21"/>
        <v>75.516694719809763</v>
      </c>
      <c r="H378" s="4"/>
    </row>
    <row r="379" spans="2:8" x14ac:dyDescent="0.3">
      <c r="B379" s="13">
        <f t="shared" si="22"/>
        <v>8.2499999999999911</v>
      </c>
      <c r="C379" s="6">
        <f t="shared" si="20"/>
        <v>304.43702144069476</v>
      </c>
      <c r="D379" s="4"/>
      <c r="F379" s="13">
        <f t="shared" si="23"/>
        <v>8.2499999999999911</v>
      </c>
      <c r="G379" s="6">
        <f t="shared" si="21"/>
        <v>78.109255360173677</v>
      </c>
      <c r="H379" s="4"/>
    </row>
    <row r="380" spans="2:8" x14ac:dyDescent="0.3">
      <c r="B380" s="13">
        <f t="shared" si="22"/>
        <v>8.2999999999999918</v>
      </c>
      <c r="C380" s="6">
        <f t="shared" si="20"/>
        <v>315.17296981629681</v>
      </c>
      <c r="D380" s="4"/>
      <c r="F380" s="13">
        <f t="shared" si="23"/>
        <v>8.2999999999999918</v>
      </c>
      <c r="G380" s="6">
        <f t="shared" si="21"/>
        <v>80.793242454074189</v>
      </c>
      <c r="H380" s="4"/>
    </row>
    <row r="381" spans="2:8" x14ac:dyDescent="0.3">
      <c r="B381" s="13">
        <f t="shared" si="22"/>
        <v>8.3499999999999925</v>
      </c>
      <c r="C381" s="6">
        <f t="shared" si="20"/>
        <v>326.28752059372948</v>
      </c>
      <c r="D381" s="4"/>
      <c r="F381" s="13">
        <f t="shared" si="23"/>
        <v>8.3499999999999925</v>
      </c>
      <c r="G381" s="6">
        <f t="shared" si="21"/>
        <v>83.571880148432356</v>
      </c>
      <c r="H381" s="4"/>
    </row>
    <row r="382" spans="2:8" x14ac:dyDescent="0.3">
      <c r="B382" s="13">
        <f t="shared" si="22"/>
        <v>8.3999999999999932</v>
      </c>
      <c r="C382" s="6">
        <f t="shared" si="20"/>
        <v>337.79402515785938</v>
      </c>
      <c r="D382" s="4"/>
      <c r="F382" s="13">
        <f t="shared" si="23"/>
        <v>8.3999999999999932</v>
      </c>
      <c r="G382" s="6">
        <f t="shared" si="21"/>
        <v>86.448506289464831</v>
      </c>
      <c r="H382" s="4"/>
    </row>
    <row r="383" spans="2:8" x14ac:dyDescent="0.3">
      <c r="B383" s="13">
        <f t="shared" si="22"/>
        <v>8.449999999999994</v>
      </c>
      <c r="C383" s="6">
        <f t="shared" si="20"/>
        <v>349.70630572912381</v>
      </c>
      <c r="D383" s="4"/>
      <c r="F383" s="13">
        <f t="shared" si="23"/>
        <v>8.449999999999994</v>
      </c>
      <c r="G383" s="6">
        <f t="shared" si="21"/>
        <v>89.426576432280939</v>
      </c>
      <c r="H383" s="4"/>
    </row>
    <row r="384" spans="2:8" x14ac:dyDescent="0.3">
      <c r="B384" s="13">
        <f t="shared" si="22"/>
        <v>8.4999999999999947</v>
      </c>
      <c r="C384" s="6">
        <f t="shared" si="20"/>
        <v>362.03867196751099</v>
      </c>
      <c r="D384" s="4"/>
      <c r="F384" s="13">
        <f t="shared" si="23"/>
        <v>8.4999999999999947</v>
      </c>
      <c r="G384" s="6">
        <f t="shared" si="21"/>
        <v>92.509667991877734</v>
      </c>
      <c r="H384" s="4"/>
    </row>
    <row r="385" spans="2:8" x14ac:dyDescent="0.3">
      <c r="B385" s="13">
        <f t="shared" si="22"/>
        <v>8.5499999999999954</v>
      </c>
      <c r="C385" s="6">
        <f t="shared" si="20"/>
        <v>374.80593816207892</v>
      </c>
      <c r="D385" s="4"/>
      <c r="F385" s="13">
        <f t="shared" si="23"/>
        <v>8.5499999999999954</v>
      </c>
      <c r="G385" s="6">
        <f t="shared" si="21"/>
        <v>95.701484540519701</v>
      </c>
      <c r="H385" s="4"/>
    </row>
    <row r="386" spans="2:8" x14ac:dyDescent="0.3">
      <c r="B386" s="13">
        <f t="shared" si="22"/>
        <v>8.5999999999999961</v>
      </c>
      <c r="C386" s="6">
        <f t="shared" si="20"/>
        <v>388.02344102666081</v>
      </c>
      <c r="D386" s="4"/>
      <c r="F386" s="13">
        <f t="shared" si="23"/>
        <v>8.5999999999999961</v>
      </c>
      <c r="G386" s="6">
        <f t="shared" si="21"/>
        <v>99.005860256665187</v>
      </c>
      <c r="H386" s="4"/>
    </row>
    <row r="387" spans="2:8" x14ac:dyDescent="0.3">
      <c r="B387" s="13">
        <f t="shared" si="22"/>
        <v>8.6499999999999968</v>
      </c>
      <c r="C387" s="6">
        <f t="shared" si="20"/>
        <v>401.70705812313543</v>
      </c>
      <c r="D387" s="4"/>
      <c r="F387" s="13">
        <f t="shared" si="23"/>
        <v>8.6499999999999968</v>
      </c>
      <c r="G387" s="6">
        <f t="shared" si="21"/>
        <v>102.42676453078384</v>
      </c>
      <c r="H387" s="4"/>
    </row>
    <row r="388" spans="2:8" x14ac:dyDescent="0.3">
      <c r="B388" s="13">
        <f t="shared" si="22"/>
        <v>8.6999999999999975</v>
      </c>
      <c r="C388" s="6">
        <f t="shared" si="20"/>
        <v>415.87322693439182</v>
      </c>
      <c r="D388" s="4"/>
      <c r="F388" s="13">
        <f t="shared" si="23"/>
        <v>8.6999999999999975</v>
      </c>
      <c r="G388" s="6">
        <f t="shared" si="21"/>
        <v>105.96830673359793</v>
      </c>
      <c r="H388" s="4"/>
    </row>
    <row r="389" spans="2:8" x14ac:dyDescent="0.3">
      <c r="B389" s="13">
        <f t="shared" si="22"/>
        <v>8.7499999999999982</v>
      </c>
      <c r="C389" s="6">
        <f t="shared" si="20"/>
        <v>430.5389646099012</v>
      </c>
      <c r="D389" s="4"/>
      <c r="F389" s="13">
        <f t="shared" si="23"/>
        <v>8.7499999999999982</v>
      </c>
      <c r="G389" s="6">
        <f t="shared" si="21"/>
        <v>109.63474115247529</v>
      </c>
      <c r="H389" s="4"/>
    </row>
    <row r="390" spans="2:8" x14ac:dyDescent="0.3">
      <c r="B390" s="13">
        <f t="shared" si="22"/>
        <v>8.7999999999999989</v>
      </c>
      <c r="C390" s="6">
        <f t="shared" si="20"/>
        <v>445.7218884076151</v>
      </c>
      <c r="D390" s="4"/>
      <c r="F390" s="13">
        <f t="shared" si="23"/>
        <v>8.7999999999999989</v>
      </c>
      <c r="G390" s="6">
        <f t="shared" si="21"/>
        <v>113.43047210190376</v>
      </c>
      <c r="H390" s="4"/>
    </row>
    <row r="391" spans="2:8" x14ac:dyDescent="0.3">
      <c r="B391" s="13">
        <f t="shared" si="22"/>
        <v>8.85</v>
      </c>
      <c r="C391" s="6">
        <f t="shared" si="20"/>
        <v>461.44023685674483</v>
      </c>
      <c r="D391" s="4"/>
      <c r="F391" s="13">
        <f t="shared" si="23"/>
        <v>8.85</v>
      </c>
      <c r="G391" s="6">
        <f t="shared" si="21"/>
        <v>117.36005921418619</v>
      </c>
      <c r="H391" s="4"/>
    </row>
    <row r="392" spans="2:8" x14ac:dyDescent="0.3">
      <c r="B392" s="13">
        <f t="shared" si="22"/>
        <v>8.9</v>
      </c>
      <c r="C392" s="6">
        <f t="shared" si="20"/>
        <v>477.71289166684534</v>
      </c>
      <c r="D392" s="4"/>
      <c r="F392" s="13">
        <f t="shared" si="23"/>
        <v>8.9</v>
      </c>
      <c r="G392" s="6">
        <f t="shared" si="21"/>
        <v>121.42822291671132</v>
      </c>
      <c r="H392" s="4"/>
    </row>
    <row r="393" spans="2:8" x14ac:dyDescent="0.3">
      <c r="B393" s="13">
        <f t="shared" si="22"/>
        <v>8.9500000000000011</v>
      </c>
      <c r="C393" s="6">
        <f t="shared" si="20"/>
        <v>494.55940040952112</v>
      </c>
      <c r="D393" s="4"/>
      <c r="F393" s="13">
        <f t="shared" si="23"/>
        <v>8.9500000000000011</v>
      </c>
      <c r="G393" s="6">
        <f t="shared" si="21"/>
        <v>125.63985010238025</v>
      </c>
      <c r="H393" s="4"/>
    </row>
    <row r="394" spans="2:8" x14ac:dyDescent="0.3">
      <c r="B394" s="13">
        <f t="shared" si="22"/>
        <v>9.0000000000000018</v>
      </c>
      <c r="C394" s="6">
        <f t="shared" si="20"/>
        <v>512.00000000000045</v>
      </c>
      <c r="D394" s="4"/>
      <c r="F394" s="13">
        <f t="shared" si="23"/>
        <v>9.0000000000000018</v>
      </c>
      <c r="G394" s="6">
        <f t="shared" si="21"/>
        <v>130.0000000000002</v>
      </c>
      <c r="H394" s="4"/>
    </row>
    <row r="395" spans="2:8" x14ac:dyDescent="0.3">
      <c r="B395" s="13">
        <f t="shared" si="22"/>
        <v>9.0500000000000025</v>
      </c>
      <c r="C395" s="6">
        <f t="shared" si="20"/>
        <v>530.05564100678589</v>
      </c>
      <c r="D395" s="4"/>
      <c r="F395" s="13">
        <f t="shared" si="23"/>
        <v>9.0500000000000025</v>
      </c>
      <c r="G395" s="6">
        <f t="shared" si="21"/>
        <v>134.51391025169659</v>
      </c>
      <c r="H395" s="4"/>
    </row>
    <row r="396" spans="2:8" x14ac:dyDescent="0.3">
      <c r="B396" s="13">
        <f t="shared" si="22"/>
        <v>9.1000000000000032</v>
      </c>
      <c r="C396" s="6">
        <f t="shared" si="20"/>
        <v>548.74801281858299</v>
      </c>
      <c r="D396" s="4"/>
      <c r="F396" s="13">
        <f t="shared" si="23"/>
        <v>9.1000000000000032</v>
      </c>
      <c r="G396" s="6">
        <f t="shared" si="21"/>
        <v>139.18700320464586</v>
      </c>
      <c r="H396" s="4"/>
    </row>
    <row r="397" spans="2:8" x14ac:dyDescent="0.3">
      <c r="B397" s="13">
        <f t="shared" si="22"/>
        <v>9.1500000000000039</v>
      </c>
      <c r="C397" s="6">
        <f t="shared" si="20"/>
        <v>568.09956969873781</v>
      </c>
      <c r="D397" s="4"/>
      <c r="F397" s="13">
        <f t="shared" si="23"/>
        <v>9.1500000000000039</v>
      </c>
      <c r="G397" s="6">
        <f t="shared" si="21"/>
        <v>144.02489242468457</v>
      </c>
      <c r="H397" s="4"/>
    </row>
    <row r="398" spans="2:8" x14ac:dyDescent="0.3">
      <c r="B398" s="13">
        <f t="shared" si="22"/>
        <v>9.2000000000000046</v>
      </c>
      <c r="C398" s="6">
        <f t="shared" si="20"/>
        <v>588.13355775848345</v>
      </c>
      <c r="D398" s="4"/>
      <c r="F398" s="13">
        <f t="shared" si="23"/>
        <v>9.2000000000000046</v>
      </c>
      <c r="G398" s="6">
        <f t="shared" si="21"/>
        <v>149.03338943962098</v>
      </c>
      <c r="H398" s="4"/>
    </row>
    <row r="399" spans="2:8" x14ac:dyDescent="0.3">
      <c r="B399" s="13">
        <f t="shared" si="22"/>
        <v>9.2500000000000053</v>
      </c>
      <c r="C399" s="6">
        <f t="shared" ref="C399:C414" si="24">$E$6*2^($E$7*(B399-$E$8))+$E$9</f>
        <v>608.87404288139555</v>
      </c>
      <c r="D399" s="4"/>
      <c r="F399" s="13">
        <f t="shared" si="23"/>
        <v>9.2500000000000053</v>
      </c>
      <c r="G399" s="6">
        <f t="shared" ref="G399:G414" si="25">$K$6*2^($K$7*(F399-$K$8))+$K$9</f>
        <v>154.21851072034886</v>
      </c>
      <c r="H399" s="4"/>
    </row>
    <row r="400" spans="2:8" x14ac:dyDescent="0.3">
      <c r="B400" s="13">
        <f t="shared" ref="B400:B439" si="26">B399+0.05</f>
        <v>9.300000000000006</v>
      </c>
      <c r="C400" s="6">
        <f t="shared" si="24"/>
        <v>630.34593963259988</v>
      </c>
      <c r="D400" s="4"/>
      <c r="F400" s="13">
        <f t="shared" ref="F400:F414" si="27">F399+0.05</f>
        <v>9.300000000000006</v>
      </c>
      <c r="G400" s="6">
        <f t="shared" si="25"/>
        <v>159.58648490814994</v>
      </c>
      <c r="H400" s="4"/>
    </row>
    <row r="401" spans="2:8" x14ac:dyDescent="0.3">
      <c r="B401" s="13">
        <f t="shared" si="26"/>
        <v>9.3500000000000068</v>
      </c>
      <c r="C401" s="6">
        <f t="shared" si="24"/>
        <v>652.57504118746533</v>
      </c>
      <c r="D401" s="4"/>
      <c r="F401" s="13">
        <f t="shared" si="27"/>
        <v>9.3500000000000068</v>
      </c>
      <c r="G401" s="6">
        <f t="shared" si="25"/>
        <v>165.1437602968663</v>
      </c>
      <c r="H401" s="4"/>
    </row>
    <row r="402" spans="2:8" x14ac:dyDescent="0.3">
      <c r="B402" s="13">
        <f t="shared" si="26"/>
        <v>9.4000000000000075</v>
      </c>
      <c r="C402" s="6">
        <f t="shared" si="24"/>
        <v>675.58805031572547</v>
      </c>
      <c r="D402" s="4"/>
      <c r="F402" s="13">
        <f t="shared" si="27"/>
        <v>9.4000000000000075</v>
      </c>
      <c r="G402" s="6">
        <f t="shared" si="25"/>
        <v>170.89701257893134</v>
      </c>
      <c r="H402" s="4"/>
    </row>
    <row r="403" spans="2:8" x14ac:dyDescent="0.3">
      <c r="B403" s="13">
        <f t="shared" si="26"/>
        <v>9.4500000000000082</v>
      </c>
      <c r="C403" s="6">
        <f t="shared" si="24"/>
        <v>699.41261145825445</v>
      </c>
      <c r="D403" s="4"/>
      <c r="F403" s="13">
        <f t="shared" si="27"/>
        <v>9.4500000000000082</v>
      </c>
      <c r="G403" s="6">
        <f t="shared" si="25"/>
        <v>176.85315286456358</v>
      </c>
      <c r="H403" s="4"/>
    </row>
    <row r="404" spans="2:8" x14ac:dyDescent="0.3">
      <c r="B404" s="13">
        <f t="shared" si="26"/>
        <v>9.5000000000000089</v>
      </c>
      <c r="C404" s="6">
        <f t="shared" si="24"/>
        <v>724.07734393502915</v>
      </c>
      <c r="D404" s="4"/>
      <c r="F404" s="13">
        <f t="shared" si="27"/>
        <v>9.5000000000000089</v>
      </c>
      <c r="G404" s="6">
        <f t="shared" si="25"/>
        <v>183.01933598375726</v>
      </c>
      <c r="H404" s="4"/>
    </row>
    <row r="405" spans="2:8" x14ac:dyDescent="0.3">
      <c r="B405" s="13">
        <f t="shared" si="26"/>
        <v>9.5500000000000096</v>
      </c>
      <c r="C405" s="6">
        <f t="shared" si="24"/>
        <v>749.61187632416522</v>
      </c>
      <c r="D405" s="4"/>
      <c r="F405" s="13">
        <f t="shared" si="27"/>
        <v>9.5500000000000096</v>
      </c>
      <c r="G405" s="6">
        <f t="shared" si="25"/>
        <v>189.40296908104125</v>
      </c>
      <c r="H405" s="4"/>
    </row>
    <row r="406" spans="2:8" x14ac:dyDescent="0.3">
      <c r="B406" s="13">
        <f t="shared" si="26"/>
        <v>9.6000000000000103</v>
      </c>
      <c r="C406" s="6">
        <f t="shared" si="24"/>
        <v>776.04688205332934</v>
      </c>
      <c r="D406" s="4"/>
      <c r="F406" s="13">
        <f t="shared" si="27"/>
        <v>9.6000000000000103</v>
      </c>
      <c r="G406" s="6">
        <f t="shared" si="25"/>
        <v>196.01172051333228</v>
      </c>
      <c r="H406" s="4"/>
    </row>
    <row r="407" spans="2:8" x14ac:dyDescent="0.3">
      <c r="B407" s="13">
        <f t="shared" si="26"/>
        <v>9.650000000000011</v>
      </c>
      <c r="C407" s="6">
        <f t="shared" si="24"/>
        <v>803.41411624627881</v>
      </c>
      <c r="D407" s="4"/>
      <c r="F407" s="13">
        <f t="shared" si="27"/>
        <v>9.650000000000011</v>
      </c>
      <c r="G407" s="6">
        <f t="shared" si="25"/>
        <v>202.85352906156967</v>
      </c>
      <c r="H407" s="4"/>
    </row>
    <row r="408" spans="2:8" x14ac:dyDescent="0.3">
      <c r="B408" s="13">
        <f t="shared" si="26"/>
        <v>9.7000000000000117</v>
      </c>
      <c r="C408" s="6">
        <f t="shared" si="24"/>
        <v>831.74645386879183</v>
      </c>
      <c r="D408" s="4"/>
      <c r="F408" s="13">
        <f t="shared" si="27"/>
        <v>9.7000000000000117</v>
      </c>
      <c r="G408" s="6">
        <f t="shared" si="25"/>
        <v>209.9366134671979</v>
      </c>
      <c r="H408" s="4"/>
    </row>
    <row r="409" spans="2:8" x14ac:dyDescent="0.3">
      <c r="B409" s="13">
        <f t="shared" si="26"/>
        <v>9.7500000000000124</v>
      </c>
      <c r="C409" s="6">
        <f t="shared" si="24"/>
        <v>861.07792921981093</v>
      </c>
      <c r="D409" s="4"/>
      <c r="F409" s="13">
        <f t="shared" si="27"/>
        <v>9.7500000000000124</v>
      </c>
      <c r="G409" s="6">
        <f t="shared" si="25"/>
        <v>217.2694823049527</v>
      </c>
      <c r="H409" s="4"/>
    </row>
    <row r="410" spans="2:8" x14ac:dyDescent="0.3">
      <c r="B410" s="13">
        <f t="shared" si="26"/>
        <v>9.8000000000000131</v>
      </c>
      <c r="C410" s="6">
        <f t="shared" si="24"/>
        <v>891.44377681523906</v>
      </c>
      <c r="D410" s="4"/>
      <c r="F410" s="13">
        <f t="shared" si="27"/>
        <v>9.8000000000000131</v>
      </c>
      <c r="G410" s="6">
        <f t="shared" si="25"/>
        <v>224.86094420380971</v>
      </c>
      <c r="H410" s="4"/>
    </row>
    <row r="411" spans="2:8" x14ac:dyDescent="0.3">
      <c r="B411" s="13">
        <f t="shared" si="26"/>
        <v>9.8500000000000139</v>
      </c>
      <c r="C411" s="6">
        <f t="shared" si="24"/>
        <v>922.88047371349876</v>
      </c>
      <c r="D411" s="4"/>
      <c r="F411" s="13">
        <f t="shared" si="27"/>
        <v>9.8500000000000139</v>
      </c>
      <c r="G411" s="6">
        <f t="shared" si="25"/>
        <v>232.72011842837466</v>
      </c>
      <c r="H411" s="4"/>
    </row>
    <row r="412" spans="2:8" x14ac:dyDescent="0.3">
      <c r="B412" s="13">
        <f t="shared" si="26"/>
        <v>9.9000000000000146</v>
      </c>
      <c r="C412" s="6">
        <f t="shared" si="24"/>
        <v>955.42578333370011</v>
      </c>
      <c r="D412" s="4"/>
      <c r="F412" s="13">
        <f t="shared" si="27"/>
        <v>9.9000000000000146</v>
      </c>
      <c r="G412" s="6">
        <f t="shared" si="25"/>
        <v>240.856445833425</v>
      </c>
      <c r="H412" s="4"/>
    </row>
    <row r="413" spans="2:8" x14ac:dyDescent="0.3">
      <c r="B413" s="13">
        <f t="shared" si="26"/>
        <v>9.9500000000000153</v>
      </c>
      <c r="C413" s="6">
        <f t="shared" si="24"/>
        <v>989.1188008190519</v>
      </c>
      <c r="D413" s="4"/>
      <c r="F413" s="13">
        <f t="shared" si="27"/>
        <v>9.9500000000000153</v>
      </c>
      <c r="G413" s="6">
        <f t="shared" si="25"/>
        <v>249.27970020476295</v>
      </c>
      <c r="H413" s="4"/>
    </row>
    <row r="414" spans="2:8" ht="15" thickBot="1" x14ac:dyDescent="0.35">
      <c r="B414" s="14">
        <f t="shared" si="26"/>
        <v>10.000000000000016</v>
      </c>
      <c r="C414" s="6">
        <f t="shared" si="24"/>
        <v>1024.0000000000109</v>
      </c>
      <c r="D414" s="11"/>
      <c r="F414" s="14">
        <f t="shared" si="27"/>
        <v>10.000000000000016</v>
      </c>
      <c r="G414" s="6">
        <f t="shared" si="25"/>
        <v>258.00000000000267</v>
      </c>
      <c r="H414" s="11"/>
    </row>
  </sheetData>
  <mergeCells count="1">
    <mergeCell ref="B2:B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4F047-0ED8-472E-923D-73C143CA81E4}">
  <dimension ref="B1:AE414"/>
  <sheetViews>
    <sheetView tabSelected="1" workbookViewId="0">
      <selection activeCell="K10" sqref="K10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31" ht="15" thickBot="1" x14ac:dyDescent="0.35"/>
    <row r="2" spans="2:31" x14ac:dyDescent="0.3">
      <c r="B2" s="17" t="s">
        <v>0</v>
      </c>
      <c r="C2" s="30" t="s">
        <v>13</v>
      </c>
      <c r="D2" s="30"/>
      <c r="E2" s="30"/>
      <c r="F2" s="30" t="s">
        <v>14</v>
      </c>
      <c r="G2" s="30"/>
      <c r="H2" s="30"/>
      <c r="I2" s="29" t="s">
        <v>9</v>
      </c>
      <c r="J2" s="29"/>
      <c r="K2" s="29"/>
      <c r="L2" s="29" t="s">
        <v>12</v>
      </c>
      <c r="M2" s="29"/>
      <c r="N2" s="29"/>
      <c r="O2" s="2"/>
      <c r="Q2" s="12" t="s">
        <v>5</v>
      </c>
      <c r="R2" s="1"/>
      <c r="S2" s="1"/>
      <c r="T2" s="1"/>
      <c r="U2" s="1"/>
      <c r="V2" s="1"/>
      <c r="W2" s="1"/>
      <c r="X2" s="1"/>
      <c r="Y2" s="1"/>
      <c r="Z2" s="2"/>
    </row>
    <row r="3" spans="2:31" ht="15" customHeight="1" x14ac:dyDescent="0.3">
      <c r="B3" s="18"/>
      <c r="C3" s="3" t="s">
        <v>4</v>
      </c>
      <c r="D3" s="3"/>
      <c r="E3" s="3"/>
      <c r="F3" s="3"/>
      <c r="G3" s="3"/>
      <c r="H3" s="3"/>
      <c r="I3" s="3" t="s">
        <v>4</v>
      </c>
      <c r="J3" s="3"/>
      <c r="K3" s="3"/>
      <c r="L3" s="3"/>
      <c r="M3" s="3"/>
      <c r="N3" s="3"/>
      <c r="O3" s="4"/>
      <c r="Q3" s="15"/>
      <c r="R3" s="3"/>
      <c r="S3" s="3"/>
      <c r="T3" s="3"/>
      <c r="U3" s="3"/>
      <c r="V3" s="3"/>
      <c r="W3" s="3"/>
      <c r="X3" s="3"/>
      <c r="Y3" s="3"/>
      <c r="Z3" s="4"/>
      <c r="AB3" s="31" t="s">
        <v>16</v>
      </c>
      <c r="AC3" s="31"/>
      <c r="AD3" s="31"/>
      <c r="AE3" s="31"/>
    </row>
    <row r="4" spans="2:31" ht="15" customHeight="1" x14ac:dyDescent="0.3">
      <c r="B4" s="18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15"/>
      <c r="R4" s="3"/>
      <c r="S4" s="3"/>
      <c r="T4" s="3"/>
      <c r="U4" s="3"/>
      <c r="V4" s="3"/>
      <c r="W4" s="3"/>
      <c r="X4" s="3"/>
      <c r="Y4" s="3"/>
      <c r="Z4" s="4"/>
      <c r="AB4" s="32" t="s">
        <v>17</v>
      </c>
      <c r="AC4" s="32"/>
      <c r="AD4" s="32"/>
      <c r="AE4" s="32"/>
    </row>
    <row r="5" spans="2:31" x14ac:dyDescent="0.3">
      <c r="B5" s="18"/>
      <c r="C5" s="3" t="s">
        <v>0</v>
      </c>
      <c r="D5" s="3"/>
      <c r="E5" s="3"/>
      <c r="F5" s="3"/>
      <c r="G5" s="3"/>
      <c r="H5" s="3"/>
      <c r="I5" s="3" t="s">
        <v>0</v>
      </c>
      <c r="J5" s="3"/>
      <c r="K5" s="3"/>
      <c r="L5" s="3"/>
      <c r="M5" s="3"/>
      <c r="N5" s="3"/>
      <c r="O5" s="4"/>
      <c r="Q5" s="15"/>
      <c r="R5" s="3"/>
      <c r="S5" s="3"/>
      <c r="T5" s="3"/>
      <c r="U5" s="3"/>
      <c r="V5" s="3"/>
      <c r="W5" s="3"/>
      <c r="X5" s="3"/>
      <c r="Y5" s="3"/>
      <c r="Z5" s="4"/>
    </row>
    <row r="6" spans="2:31" x14ac:dyDescent="0.3">
      <c r="B6" s="18"/>
      <c r="C6" s="3"/>
      <c r="D6" s="10" t="s">
        <v>8</v>
      </c>
      <c r="E6" s="21">
        <v>1</v>
      </c>
      <c r="F6" s="3"/>
      <c r="G6" s="3"/>
      <c r="H6" s="3"/>
      <c r="I6" s="3"/>
      <c r="J6" s="10" t="s">
        <v>1</v>
      </c>
      <c r="K6" s="5">
        <v>1</v>
      </c>
      <c r="L6" s="3"/>
      <c r="M6" s="3"/>
      <c r="N6" s="3"/>
      <c r="O6" s="4"/>
      <c r="Q6" s="15"/>
      <c r="R6" s="3"/>
      <c r="S6" s="3"/>
      <c r="T6" s="3"/>
      <c r="U6" s="3"/>
      <c r="V6" s="3"/>
      <c r="W6" s="3"/>
      <c r="X6" s="3"/>
      <c r="Y6" s="3"/>
      <c r="Z6" s="4"/>
    </row>
    <row r="7" spans="2:31" x14ac:dyDescent="0.3">
      <c r="B7" s="18"/>
      <c r="C7" s="3"/>
      <c r="D7" s="3" t="s">
        <v>2</v>
      </c>
      <c r="E7" s="21">
        <v>1</v>
      </c>
      <c r="F7" s="3"/>
      <c r="G7" s="3"/>
      <c r="H7" s="3"/>
      <c r="I7" s="3"/>
      <c r="J7" s="3" t="s">
        <v>2</v>
      </c>
      <c r="K7" s="5">
        <v>1</v>
      </c>
      <c r="L7" s="3"/>
      <c r="M7" s="3"/>
      <c r="N7" s="3"/>
      <c r="O7" s="4"/>
      <c r="Q7" s="15"/>
      <c r="R7" s="3"/>
      <c r="S7" s="3"/>
      <c r="T7" s="3"/>
      <c r="U7" s="3"/>
      <c r="V7" s="3"/>
      <c r="W7" s="3"/>
      <c r="X7" s="3"/>
      <c r="Y7" s="3"/>
      <c r="Z7" s="4"/>
    </row>
    <row r="8" spans="2:31" x14ac:dyDescent="0.3">
      <c r="B8" s="18"/>
      <c r="C8" s="3"/>
      <c r="D8" s="3" t="s">
        <v>10</v>
      </c>
      <c r="E8" s="21">
        <v>0</v>
      </c>
      <c r="F8" s="3"/>
      <c r="G8" s="3"/>
      <c r="H8" s="3"/>
      <c r="I8" s="3"/>
      <c r="J8" s="3" t="s">
        <v>6</v>
      </c>
      <c r="K8" s="5">
        <v>2</v>
      </c>
      <c r="L8" s="3"/>
      <c r="M8" s="3"/>
      <c r="N8" s="3"/>
      <c r="O8" s="4"/>
      <c r="Q8" s="15"/>
      <c r="R8" s="3"/>
      <c r="S8" s="3"/>
      <c r="T8" s="3"/>
      <c r="U8" s="3"/>
      <c r="V8" s="3"/>
      <c r="W8" s="3"/>
      <c r="X8" s="3"/>
      <c r="Y8" s="3"/>
      <c r="Z8" s="4"/>
    </row>
    <row r="9" spans="2:31" ht="15" thickBot="1" x14ac:dyDescent="0.35">
      <c r="B9" s="19"/>
      <c r="C9" s="7"/>
      <c r="D9" s="7" t="s">
        <v>11</v>
      </c>
      <c r="E9" s="22">
        <v>0</v>
      </c>
      <c r="F9" s="7"/>
      <c r="G9" s="7"/>
      <c r="H9" s="7"/>
      <c r="I9" s="7"/>
      <c r="J9" s="7" t="s">
        <v>7</v>
      </c>
      <c r="K9" s="8">
        <v>2</v>
      </c>
      <c r="L9" s="7"/>
      <c r="M9" s="7"/>
      <c r="N9" s="7"/>
      <c r="O9" s="11"/>
      <c r="Q9" s="15"/>
      <c r="R9" s="3"/>
      <c r="S9" s="3"/>
      <c r="T9" s="3"/>
      <c r="U9" s="3"/>
      <c r="V9" s="3"/>
      <c r="W9" s="3"/>
      <c r="X9" s="3"/>
      <c r="Y9" s="3"/>
      <c r="Z9" s="4"/>
    </row>
    <row r="10" spans="2:31" ht="15" thickBot="1" x14ac:dyDescent="0.35">
      <c r="B10" s="3"/>
      <c r="C10" s="3"/>
      <c r="D10" s="3"/>
      <c r="E10" s="3"/>
      <c r="F10" s="3"/>
      <c r="G10" s="3"/>
      <c r="H10" s="3"/>
      <c r="I10" s="3"/>
      <c r="J10" s="3"/>
      <c r="K10" s="3"/>
      <c r="L10" s="6"/>
      <c r="M10" s="6"/>
      <c r="N10" s="3"/>
      <c r="O10" s="3"/>
      <c r="Q10" s="15"/>
      <c r="R10" s="3"/>
      <c r="S10" s="3"/>
      <c r="T10" s="3"/>
      <c r="U10" s="3"/>
      <c r="V10" s="3"/>
      <c r="W10" s="3"/>
      <c r="X10" s="3"/>
      <c r="Y10" s="3"/>
      <c r="Z10" s="4"/>
    </row>
    <row r="11" spans="2:31" x14ac:dyDescent="0.3">
      <c r="B11" s="23" t="s">
        <v>13</v>
      </c>
      <c r="C11" s="24"/>
      <c r="D11" s="25"/>
      <c r="F11" s="26" t="s">
        <v>9</v>
      </c>
      <c r="G11" s="27"/>
      <c r="H11" s="28"/>
      <c r="L11" s="3"/>
      <c r="Q11" s="15"/>
      <c r="R11" s="3"/>
      <c r="S11" s="3"/>
      <c r="T11" s="3"/>
      <c r="U11" s="3"/>
      <c r="V11" s="3"/>
      <c r="W11" s="3"/>
      <c r="X11" s="3"/>
      <c r="Y11" s="3"/>
      <c r="Z11" s="4"/>
    </row>
    <row r="12" spans="2:31" x14ac:dyDescent="0.3">
      <c r="B12" s="15"/>
      <c r="C12" s="3"/>
      <c r="D12" s="4"/>
      <c r="F12" s="15"/>
      <c r="G12" s="3"/>
      <c r="H12" s="4"/>
      <c r="L12" s="3"/>
      <c r="Q12" s="15"/>
      <c r="R12" s="3"/>
      <c r="S12" s="3"/>
      <c r="T12" s="3"/>
      <c r="U12" s="3"/>
      <c r="V12" s="3"/>
      <c r="W12" s="3"/>
      <c r="X12" s="3"/>
      <c r="Y12" s="3"/>
      <c r="Z12" s="4"/>
    </row>
    <row r="13" spans="2:31" x14ac:dyDescent="0.3">
      <c r="B13" s="13" t="s">
        <v>3</v>
      </c>
      <c r="C13" s="6" t="s">
        <v>15</v>
      </c>
      <c r="D13" s="4"/>
      <c r="F13" s="13" t="s">
        <v>3</v>
      </c>
      <c r="G13" s="20" t="s">
        <v>12</v>
      </c>
      <c r="H13" s="4"/>
      <c r="L13" s="3"/>
      <c r="Q13" s="15"/>
      <c r="R13" s="3"/>
      <c r="S13" s="3"/>
      <c r="T13" s="3"/>
      <c r="U13" s="3"/>
      <c r="V13" s="3"/>
      <c r="W13" s="3"/>
      <c r="X13" s="3"/>
      <c r="Y13" s="3"/>
      <c r="Z13" s="4"/>
    </row>
    <row r="14" spans="2:31" x14ac:dyDescent="0.3">
      <c r="B14" s="13">
        <v>-10</v>
      </c>
      <c r="C14" s="6" t="e">
        <f>$E$6*LOG10($E$7*(B14-$E$8))+$E$9</f>
        <v>#NUM!</v>
      </c>
      <c r="D14" s="4"/>
      <c r="F14" s="13">
        <v>-10</v>
      </c>
      <c r="G14" s="6" t="e">
        <f>$K$6*LOG10($K$7*(F14-$K$8))+$K$9</f>
        <v>#NUM!</v>
      </c>
      <c r="H14" s="4"/>
      <c r="L14" s="3"/>
      <c r="Q14" s="15"/>
      <c r="R14" s="3"/>
      <c r="S14" s="3"/>
      <c r="T14" s="3"/>
      <c r="U14" s="3"/>
      <c r="V14" s="3"/>
      <c r="W14" s="3"/>
      <c r="X14" s="3"/>
      <c r="Y14" s="3"/>
      <c r="Z14" s="4"/>
    </row>
    <row r="15" spans="2:31" x14ac:dyDescent="0.3">
      <c r="B15" s="13">
        <f>B14+0.05</f>
        <v>-9.9499999999999993</v>
      </c>
      <c r="C15" s="6" t="e">
        <f t="shared" ref="C15:C78" si="0">$E$6*LOG10($E$7*(B15-$E$8))+$E$9</f>
        <v>#NUM!</v>
      </c>
      <c r="D15" s="4"/>
      <c r="F15" s="13">
        <f>F14+0.05</f>
        <v>-9.9499999999999993</v>
      </c>
      <c r="G15" s="6" t="e">
        <f t="shared" ref="G15:G78" si="1">$K$6*LOG10($K$7*(F15-$K$8))+$K$9</f>
        <v>#NUM!</v>
      </c>
      <c r="H15" s="4"/>
      <c r="L15" s="3"/>
      <c r="Q15" s="15"/>
      <c r="R15" s="3"/>
      <c r="S15" s="3"/>
      <c r="T15" s="3"/>
      <c r="U15" s="3"/>
      <c r="V15" s="3"/>
      <c r="W15" s="3"/>
      <c r="X15" s="3"/>
      <c r="Y15" s="3"/>
      <c r="Z15" s="4"/>
    </row>
    <row r="16" spans="2:31" x14ac:dyDescent="0.3">
      <c r="B16" s="13">
        <f t="shared" ref="B16:B79" si="2">B15+0.05</f>
        <v>-9.8999999999999986</v>
      </c>
      <c r="C16" s="6" t="e">
        <f t="shared" si="0"/>
        <v>#NUM!</v>
      </c>
      <c r="D16" s="4"/>
      <c r="F16" s="13">
        <f t="shared" ref="F16:F79" si="3">F15+0.05</f>
        <v>-9.8999999999999986</v>
      </c>
      <c r="G16" s="6" t="e">
        <f t="shared" si="1"/>
        <v>#NUM!</v>
      </c>
      <c r="H16" s="4"/>
      <c r="L16" s="3"/>
      <c r="Q16" s="15"/>
      <c r="R16" s="3"/>
      <c r="S16" s="3"/>
      <c r="T16" s="3"/>
      <c r="U16" s="3"/>
      <c r="V16" s="3"/>
      <c r="W16" s="3"/>
      <c r="X16" s="3"/>
      <c r="Y16" s="3"/>
      <c r="Z16" s="4"/>
    </row>
    <row r="17" spans="2:26" x14ac:dyDescent="0.3">
      <c r="B17" s="13">
        <f t="shared" si="2"/>
        <v>-9.8499999999999979</v>
      </c>
      <c r="C17" s="6" t="e">
        <f t="shared" si="0"/>
        <v>#NUM!</v>
      </c>
      <c r="D17" s="4"/>
      <c r="F17" s="13">
        <f t="shared" si="3"/>
        <v>-9.8499999999999979</v>
      </c>
      <c r="G17" s="6" t="e">
        <f t="shared" si="1"/>
        <v>#NUM!</v>
      </c>
      <c r="H17" s="4"/>
      <c r="L17" s="3"/>
      <c r="Q17" s="15"/>
      <c r="R17" s="3"/>
      <c r="S17" s="3"/>
      <c r="T17" s="3"/>
      <c r="U17" s="3"/>
      <c r="V17" s="3"/>
      <c r="W17" s="3"/>
      <c r="X17" s="3"/>
      <c r="Y17" s="3"/>
      <c r="Z17" s="4"/>
    </row>
    <row r="18" spans="2:26" x14ac:dyDescent="0.3">
      <c r="B18" s="13">
        <f t="shared" si="2"/>
        <v>-9.7999999999999972</v>
      </c>
      <c r="C18" s="6" t="e">
        <f t="shared" si="0"/>
        <v>#NUM!</v>
      </c>
      <c r="D18" s="4"/>
      <c r="F18" s="13">
        <f t="shared" si="3"/>
        <v>-9.7999999999999972</v>
      </c>
      <c r="G18" s="6" t="e">
        <f t="shared" si="1"/>
        <v>#NUM!</v>
      </c>
      <c r="H18" s="4"/>
      <c r="L18" s="3"/>
      <c r="Q18" s="15"/>
      <c r="R18" s="3"/>
      <c r="S18" s="3"/>
      <c r="T18" s="3"/>
      <c r="U18" s="3"/>
      <c r="V18" s="3"/>
      <c r="W18" s="3"/>
      <c r="X18" s="3"/>
      <c r="Y18" s="3"/>
      <c r="Z18" s="4"/>
    </row>
    <row r="19" spans="2:26" x14ac:dyDescent="0.3">
      <c r="B19" s="13">
        <f t="shared" si="2"/>
        <v>-9.7499999999999964</v>
      </c>
      <c r="C19" s="6" t="e">
        <f t="shared" si="0"/>
        <v>#NUM!</v>
      </c>
      <c r="D19" s="4"/>
      <c r="F19" s="13">
        <f t="shared" si="3"/>
        <v>-9.7499999999999964</v>
      </c>
      <c r="G19" s="6" t="e">
        <f t="shared" si="1"/>
        <v>#NUM!</v>
      </c>
      <c r="H19" s="4"/>
      <c r="L19" s="3"/>
      <c r="Q19" s="15"/>
      <c r="R19" s="3"/>
      <c r="S19" s="3"/>
      <c r="T19" s="3"/>
      <c r="U19" s="3"/>
      <c r="V19" s="3"/>
      <c r="W19" s="3"/>
      <c r="X19" s="3"/>
      <c r="Y19" s="3"/>
      <c r="Z19" s="4"/>
    </row>
    <row r="20" spans="2:26" x14ac:dyDescent="0.3">
      <c r="B20" s="13">
        <f t="shared" si="2"/>
        <v>-9.6999999999999957</v>
      </c>
      <c r="C20" s="6" t="e">
        <f t="shared" si="0"/>
        <v>#NUM!</v>
      </c>
      <c r="D20" s="4"/>
      <c r="F20" s="13">
        <f t="shared" si="3"/>
        <v>-9.6999999999999957</v>
      </c>
      <c r="G20" s="6" t="e">
        <f t="shared" si="1"/>
        <v>#NUM!</v>
      </c>
      <c r="H20" s="4"/>
      <c r="L20" s="3"/>
      <c r="Q20" s="15"/>
      <c r="R20" s="3"/>
      <c r="S20" s="3"/>
      <c r="T20" s="3"/>
      <c r="U20" s="3"/>
      <c r="V20" s="3"/>
      <c r="W20" s="3"/>
      <c r="X20" s="3"/>
      <c r="Y20" s="3"/>
      <c r="Z20" s="4"/>
    </row>
    <row r="21" spans="2:26" x14ac:dyDescent="0.3">
      <c r="B21" s="13">
        <f t="shared" si="2"/>
        <v>-9.649999999999995</v>
      </c>
      <c r="C21" s="6" t="e">
        <f t="shared" si="0"/>
        <v>#NUM!</v>
      </c>
      <c r="D21" s="4"/>
      <c r="F21" s="13">
        <f t="shared" si="3"/>
        <v>-9.649999999999995</v>
      </c>
      <c r="G21" s="6" t="e">
        <f t="shared" si="1"/>
        <v>#NUM!</v>
      </c>
      <c r="H21" s="4"/>
      <c r="L21" s="3"/>
      <c r="Q21" s="15"/>
      <c r="R21" s="3"/>
      <c r="S21" s="3"/>
      <c r="T21" s="3"/>
      <c r="U21" s="3"/>
      <c r="V21" s="3"/>
      <c r="W21" s="3"/>
      <c r="X21" s="3"/>
      <c r="Y21" s="3"/>
      <c r="Z21" s="4"/>
    </row>
    <row r="22" spans="2:26" x14ac:dyDescent="0.3">
      <c r="B22" s="13">
        <f t="shared" si="2"/>
        <v>-9.5999999999999943</v>
      </c>
      <c r="C22" s="6" t="e">
        <f t="shared" si="0"/>
        <v>#NUM!</v>
      </c>
      <c r="D22" s="4"/>
      <c r="F22" s="13">
        <f t="shared" si="3"/>
        <v>-9.5999999999999943</v>
      </c>
      <c r="G22" s="6" t="e">
        <f t="shared" si="1"/>
        <v>#NUM!</v>
      </c>
      <c r="H22" s="4"/>
      <c r="L22" s="3"/>
      <c r="Q22" s="15"/>
      <c r="R22" s="3"/>
      <c r="S22" s="3"/>
      <c r="T22" s="3"/>
      <c r="U22" s="3"/>
      <c r="V22" s="3"/>
      <c r="W22" s="3"/>
      <c r="X22" s="3"/>
      <c r="Y22" s="3"/>
      <c r="Z22" s="4"/>
    </row>
    <row r="23" spans="2:26" x14ac:dyDescent="0.3">
      <c r="B23" s="13">
        <f t="shared" si="2"/>
        <v>-9.5499999999999936</v>
      </c>
      <c r="C23" s="6" t="e">
        <f t="shared" si="0"/>
        <v>#NUM!</v>
      </c>
      <c r="D23" s="4"/>
      <c r="F23" s="13">
        <f t="shared" si="3"/>
        <v>-9.5499999999999936</v>
      </c>
      <c r="G23" s="6" t="e">
        <f t="shared" si="1"/>
        <v>#NUM!</v>
      </c>
      <c r="H23" s="4"/>
      <c r="L23" s="3"/>
      <c r="Q23" s="15"/>
      <c r="R23" s="3"/>
      <c r="S23" s="3"/>
      <c r="T23" s="3"/>
      <c r="U23" s="3"/>
      <c r="V23" s="3"/>
      <c r="W23" s="3"/>
      <c r="X23" s="3"/>
      <c r="Y23" s="3"/>
      <c r="Z23" s="4"/>
    </row>
    <row r="24" spans="2:26" x14ac:dyDescent="0.3">
      <c r="B24" s="13">
        <f t="shared" si="2"/>
        <v>-9.4999999999999929</v>
      </c>
      <c r="C24" s="6" t="e">
        <f t="shared" si="0"/>
        <v>#NUM!</v>
      </c>
      <c r="D24" s="4"/>
      <c r="F24" s="13">
        <f t="shared" si="3"/>
        <v>-9.4999999999999929</v>
      </c>
      <c r="G24" s="6" t="e">
        <f t="shared" si="1"/>
        <v>#NUM!</v>
      </c>
      <c r="H24" s="4"/>
      <c r="L24" s="3"/>
      <c r="Q24" s="15"/>
      <c r="R24" s="3"/>
      <c r="S24" s="3"/>
      <c r="T24" s="3"/>
      <c r="U24" s="3"/>
      <c r="V24" s="3"/>
      <c r="W24" s="3"/>
      <c r="X24" s="3"/>
      <c r="Y24" s="3"/>
      <c r="Z24" s="4"/>
    </row>
    <row r="25" spans="2:26" x14ac:dyDescent="0.3">
      <c r="B25" s="13">
        <f t="shared" si="2"/>
        <v>-9.4499999999999922</v>
      </c>
      <c r="C25" s="6" t="e">
        <f t="shared" si="0"/>
        <v>#NUM!</v>
      </c>
      <c r="D25" s="4"/>
      <c r="F25" s="13">
        <f t="shared" si="3"/>
        <v>-9.4499999999999922</v>
      </c>
      <c r="G25" s="6" t="e">
        <f t="shared" si="1"/>
        <v>#NUM!</v>
      </c>
      <c r="H25" s="4"/>
      <c r="L25" s="3"/>
      <c r="Q25" s="15"/>
      <c r="R25" s="3"/>
      <c r="S25" s="3"/>
      <c r="T25" s="3"/>
      <c r="U25" s="3"/>
      <c r="V25" s="3"/>
      <c r="W25" s="3"/>
      <c r="X25" s="3"/>
      <c r="Y25" s="3"/>
      <c r="Z25" s="4"/>
    </row>
    <row r="26" spans="2:26" x14ac:dyDescent="0.3">
      <c r="B26" s="13">
        <f t="shared" si="2"/>
        <v>-9.3999999999999915</v>
      </c>
      <c r="C26" s="6" t="e">
        <f t="shared" si="0"/>
        <v>#NUM!</v>
      </c>
      <c r="D26" s="4"/>
      <c r="F26" s="13">
        <f t="shared" si="3"/>
        <v>-9.3999999999999915</v>
      </c>
      <c r="G26" s="6" t="e">
        <f t="shared" si="1"/>
        <v>#NUM!</v>
      </c>
      <c r="H26" s="4"/>
      <c r="L26" s="3"/>
      <c r="Q26" s="15"/>
      <c r="R26" s="3"/>
      <c r="S26" s="3"/>
      <c r="T26" s="3"/>
      <c r="U26" s="3"/>
      <c r="V26" s="3"/>
      <c r="W26" s="3"/>
      <c r="X26" s="3"/>
      <c r="Y26" s="3"/>
      <c r="Z26" s="4"/>
    </row>
    <row r="27" spans="2:26" ht="15" thickBot="1" x14ac:dyDescent="0.35">
      <c r="B27" s="13">
        <f t="shared" si="2"/>
        <v>-9.3499999999999908</v>
      </c>
      <c r="C27" s="6" t="e">
        <f t="shared" si="0"/>
        <v>#NUM!</v>
      </c>
      <c r="D27" s="4"/>
      <c r="F27" s="13">
        <f t="shared" si="3"/>
        <v>-9.3499999999999908</v>
      </c>
      <c r="G27" s="6" t="e">
        <f t="shared" si="1"/>
        <v>#NUM!</v>
      </c>
      <c r="H27" s="4"/>
      <c r="L27" s="3"/>
      <c r="Q27" s="16"/>
      <c r="R27" s="7"/>
      <c r="S27" s="7"/>
      <c r="T27" s="7"/>
      <c r="U27" s="7"/>
      <c r="V27" s="7"/>
      <c r="W27" s="7"/>
      <c r="X27" s="7"/>
      <c r="Y27" s="7"/>
      <c r="Z27" s="11"/>
    </row>
    <row r="28" spans="2:26" x14ac:dyDescent="0.3">
      <c r="B28" s="13">
        <f t="shared" si="2"/>
        <v>-9.2999999999999901</v>
      </c>
      <c r="C28" s="6" t="e">
        <f t="shared" si="0"/>
        <v>#NUM!</v>
      </c>
      <c r="D28" s="4"/>
      <c r="F28" s="13">
        <f t="shared" si="3"/>
        <v>-9.2999999999999901</v>
      </c>
      <c r="G28" s="6" t="e">
        <f t="shared" si="1"/>
        <v>#NUM!</v>
      </c>
      <c r="H28" s="4"/>
      <c r="L28" s="3"/>
    </row>
    <row r="29" spans="2:26" x14ac:dyDescent="0.3">
      <c r="B29" s="13">
        <f t="shared" si="2"/>
        <v>-9.2499999999999893</v>
      </c>
      <c r="C29" s="6" t="e">
        <f t="shared" si="0"/>
        <v>#NUM!</v>
      </c>
      <c r="D29" s="4"/>
      <c r="F29" s="13">
        <f t="shared" si="3"/>
        <v>-9.2499999999999893</v>
      </c>
      <c r="G29" s="6" t="e">
        <f t="shared" si="1"/>
        <v>#NUM!</v>
      </c>
      <c r="H29" s="4"/>
      <c r="L29" s="3"/>
    </row>
    <row r="30" spans="2:26" x14ac:dyDescent="0.3">
      <c r="B30" s="13">
        <f t="shared" si="2"/>
        <v>-9.1999999999999886</v>
      </c>
      <c r="C30" s="6" t="e">
        <f t="shared" si="0"/>
        <v>#NUM!</v>
      </c>
      <c r="D30" s="4"/>
      <c r="F30" s="13">
        <f t="shared" si="3"/>
        <v>-9.1999999999999886</v>
      </c>
      <c r="G30" s="6" t="e">
        <f t="shared" si="1"/>
        <v>#NUM!</v>
      </c>
      <c r="H30" s="4"/>
      <c r="L30" s="3"/>
    </row>
    <row r="31" spans="2:26" x14ac:dyDescent="0.3">
      <c r="B31" s="13">
        <f t="shared" si="2"/>
        <v>-9.1499999999999879</v>
      </c>
      <c r="C31" s="6" t="e">
        <f t="shared" si="0"/>
        <v>#NUM!</v>
      </c>
      <c r="D31" s="4"/>
      <c r="F31" s="13">
        <f t="shared" si="3"/>
        <v>-9.1499999999999879</v>
      </c>
      <c r="G31" s="6" t="e">
        <f t="shared" si="1"/>
        <v>#NUM!</v>
      </c>
      <c r="H31" s="4"/>
      <c r="L31" s="3"/>
    </row>
    <row r="32" spans="2:26" x14ac:dyDescent="0.3">
      <c r="B32" s="13">
        <f t="shared" si="2"/>
        <v>-9.0999999999999872</v>
      </c>
      <c r="C32" s="6" t="e">
        <f t="shared" si="0"/>
        <v>#NUM!</v>
      </c>
      <c r="D32" s="4"/>
      <c r="F32" s="13">
        <f t="shared" si="3"/>
        <v>-9.0999999999999872</v>
      </c>
      <c r="G32" s="6" t="e">
        <f t="shared" si="1"/>
        <v>#NUM!</v>
      </c>
      <c r="H32" s="4"/>
      <c r="L32" s="3"/>
    </row>
    <row r="33" spans="2:12" x14ac:dyDescent="0.3">
      <c r="B33" s="13">
        <f t="shared" si="2"/>
        <v>-9.0499999999999865</v>
      </c>
      <c r="C33" s="6" t="e">
        <f t="shared" si="0"/>
        <v>#NUM!</v>
      </c>
      <c r="D33" s="4"/>
      <c r="F33" s="13">
        <f t="shared" si="3"/>
        <v>-9.0499999999999865</v>
      </c>
      <c r="G33" s="6" t="e">
        <f t="shared" si="1"/>
        <v>#NUM!</v>
      </c>
      <c r="H33" s="4"/>
      <c r="L33" s="3"/>
    </row>
    <row r="34" spans="2:12" x14ac:dyDescent="0.3">
      <c r="B34" s="13">
        <f t="shared" si="2"/>
        <v>-8.9999999999999858</v>
      </c>
      <c r="C34" s="6" t="e">
        <f t="shared" si="0"/>
        <v>#NUM!</v>
      </c>
      <c r="D34" s="4"/>
      <c r="F34" s="13">
        <f t="shared" si="3"/>
        <v>-8.9999999999999858</v>
      </c>
      <c r="G34" s="6" t="e">
        <f t="shared" si="1"/>
        <v>#NUM!</v>
      </c>
      <c r="H34" s="4"/>
      <c r="L34" s="3"/>
    </row>
    <row r="35" spans="2:12" x14ac:dyDescent="0.3">
      <c r="B35" s="13">
        <f t="shared" si="2"/>
        <v>-8.9499999999999851</v>
      </c>
      <c r="C35" s="6" t="e">
        <f t="shared" si="0"/>
        <v>#NUM!</v>
      </c>
      <c r="D35" s="4"/>
      <c r="F35" s="13">
        <f t="shared" si="3"/>
        <v>-8.9499999999999851</v>
      </c>
      <c r="G35" s="6" t="e">
        <f t="shared" si="1"/>
        <v>#NUM!</v>
      </c>
      <c r="H35" s="4"/>
    </row>
    <row r="36" spans="2:12" x14ac:dyDescent="0.3">
      <c r="B36" s="13">
        <f t="shared" si="2"/>
        <v>-8.8999999999999844</v>
      </c>
      <c r="C36" s="6" t="e">
        <f t="shared" si="0"/>
        <v>#NUM!</v>
      </c>
      <c r="D36" s="4"/>
      <c r="F36" s="13">
        <f t="shared" si="3"/>
        <v>-8.8999999999999844</v>
      </c>
      <c r="G36" s="6" t="e">
        <f t="shared" si="1"/>
        <v>#NUM!</v>
      </c>
      <c r="H36" s="4"/>
    </row>
    <row r="37" spans="2:12" x14ac:dyDescent="0.3">
      <c r="B37" s="13">
        <f t="shared" si="2"/>
        <v>-8.8499999999999837</v>
      </c>
      <c r="C37" s="6" t="e">
        <f t="shared" si="0"/>
        <v>#NUM!</v>
      </c>
      <c r="D37" s="4"/>
      <c r="F37" s="13">
        <f t="shared" si="3"/>
        <v>-8.8499999999999837</v>
      </c>
      <c r="G37" s="6" t="e">
        <f t="shared" si="1"/>
        <v>#NUM!</v>
      </c>
      <c r="H37" s="4"/>
    </row>
    <row r="38" spans="2:12" x14ac:dyDescent="0.3">
      <c r="B38" s="13">
        <f t="shared" si="2"/>
        <v>-8.7999999999999829</v>
      </c>
      <c r="C38" s="6" t="e">
        <f t="shared" si="0"/>
        <v>#NUM!</v>
      </c>
      <c r="D38" s="4"/>
      <c r="F38" s="13">
        <f t="shared" si="3"/>
        <v>-8.7999999999999829</v>
      </c>
      <c r="G38" s="6" t="e">
        <f t="shared" si="1"/>
        <v>#NUM!</v>
      </c>
      <c r="H38" s="4"/>
    </row>
    <row r="39" spans="2:12" x14ac:dyDescent="0.3">
      <c r="B39" s="13">
        <f t="shared" si="2"/>
        <v>-8.7499999999999822</v>
      </c>
      <c r="C39" s="6" t="e">
        <f t="shared" si="0"/>
        <v>#NUM!</v>
      </c>
      <c r="D39" s="4"/>
      <c r="F39" s="13">
        <f t="shared" si="3"/>
        <v>-8.7499999999999822</v>
      </c>
      <c r="G39" s="6" t="e">
        <f t="shared" si="1"/>
        <v>#NUM!</v>
      </c>
      <c r="H39" s="4"/>
    </row>
    <row r="40" spans="2:12" x14ac:dyDescent="0.3">
      <c r="B40" s="13">
        <f t="shared" si="2"/>
        <v>-8.6999999999999815</v>
      </c>
      <c r="C40" s="6" t="e">
        <f t="shared" si="0"/>
        <v>#NUM!</v>
      </c>
      <c r="D40" s="4"/>
      <c r="F40" s="13">
        <f t="shared" si="3"/>
        <v>-8.6999999999999815</v>
      </c>
      <c r="G40" s="6" t="e">
        <f t="shared" si="1"/>
        <v>#NUM!</v>
      </c>
      <c r="H40" s="4"/>
    </row>
    <row r="41" spans="2:12" x14ac:dyDescent="0.3">
      <c r="B41" s="13">
        <f t="shared" si="2"/>
        <v>-8.6499999999999808</v>
      </c>
      <c r="C41" s="6" t="e">
        <f t="shared" si="0"/>
        <v>#NUM!</v>
      </c>
      <c r="D41" s="4"/>
      <c r="F41" s="13">
        <f t="shared" si="3"/>
        <v>-8.6499999999999808</v>
      </c>
      <c r="G41" s="6" t="e">
        <f t="shared" si="1"/>
        <v>#NUM!</v>
      </c>
      <c r="H41" s="4"/>
    </row>
    <row r="42" spans="2:12" x14ac:dyDescent="0.3">
      <c r="B42" s="13">
        <f t="shared" si="2"/>
        <v>-8.5999999999999801</v>
      </c>
      <c r="C42" s="6" t="e">
        <f t="shared" si="0"/>
        <v>#NUM!</v>
      </c>
      <c r="D42" s="4"/>
      <c r="F42" s="13">
        <f t="shared" si="3"/>
        <v>-8.5999999999999801</v>
      </c>
      <c r="G42" s="6" t="e">
        <f t="shared" si="1"/>
        <v>#NUM!</v>
      </c>
      <c r="H42" s="4"/>
    </row>
    <row r="43" spans="2:12" x14ac:dyDescent="0.3">
      <c r="B43" s="13">
        <f t="shared" si="2"/>
        <v>-8.5499999999999794</v>
      </c>
      <c r="C43" s="6" t="e">
        <f t="shared" si="0"/>
        <v>#NUM!</v>
      </c>
      <c r="D43" s="4"/>
      <c r="F43" s="13">
        <f t="shared" si="3"/>
        <v>-8.5499999999999794</v>
      </c>
      <c r="G43" s="6" t="e">
        <f t="shared" si="1"/>
        <v>#NUM!</v>
      </c>
      <c r="H43" s="4"/>
    </row>
    <row r="44" spans="2:12" x14ac:dyDescent="0.3">
      <c r="B44" s="13">
        <f t="shared" si="2"/>
        <v>-8.4999999999999787</v>
      </c>
      <c r="C44" s="6" t="e">
        <f t="shared" si="0"/>
        <v>#NUM!</v>
      </c>
      <c r="D44" s="4"/>
      <c r="F44" s="13">
        <f t="shared" si="3"/>
        <v>-8.4999999999999787</v>
      </c>
      <c r="G44" s="6" t="e">
        <f t="shared" si="1"/>
        <v>#NUM!</v>
      </c>
      <c r="H44" s="4"/>
    </row>
    <row r="45" spans="2:12" x14ac:dyDescent="0.3">
      <c r="B45" s="13">
        <f t="shared" si="2"/>
        <v>-8.449999999999978</v>
      </c>
      <c r="C45" s="6" t="e">
        <f t="shared" si="0"/>
        <v>#NUM!</v>
      </c>
      <c r="D45" s="4"/>
      <c r="F45" s="13">
        <f t="shared" si="3"/>
        <v>-8.449999999999978</v>
      </c>
      <c r="G45" s="6" t="e">
        <f t="shared" si="1"/>
        <v>#NUM!</v>
      </c>
      <c r="H45" s="4"/>
    </row>
    <row r="46" spans="2:12" x14ac:dyDescent="0.3">
      <c r="B46" s="13">
        <f t="shared" si="2"/>
        <v>-8.3999999999999773</v>
      </c>
      <c r="C46" s="6" t="e">
        <f t="shared" si="0"/>
        <v>#NUM!</v>
      </c>
      <c r="D46" s="4"/>
      <c r="F46" s="13">
        <f t="shared" si="3"/>
        <v>-8.3999999999999773</v>
      </c>
      <c r="G46" s="6" t="e">
        <f t="shared" si="1"/>
        <v>#NUM!</v>
      </c>
      <c r="H46" s="4"/>
    </row>
    <row r="47" spans="2:12" x14ac:dyDescent="0.3">
      <c r="B47" s="13">
        <f t="shared" si="2"/>
        <v>-8.3499999999999766</v>
      </c>
      <c r="C47" s="6" t="e">
        <f t="shared" si="0"/>
        <v>#NUM!</v>
      </c>
      <c r="D47" s="4"/>
      <c r="F47" s="13">
        <f t="shared" si="3"/>
        <v>-8.3499999999999766</v>
      </c>
      <c r="G47" s="6" t="e">
        <f t="shared" si="1"/>
        <v>#NUM!</v>
      </c>
      <c r="H47" s="4"/>
    </row>
    <row r="48" spans="2:12" x14ac:dyDescent="0.3">
      <c r="B48" s="13">
        <f t="shared" si="2"/>
        <v>-8.2999999999999758</v>
      </c>
      <c r="C48" s="6" t="e">
        <f t="shared" si="0"/>
        <v>#NUM!</v>
      </c>
      <c r="D48" s="4"/>
      <c r="F48" s="13">
        <f t="shared" si="3"/>
        <v>-8.2999999999999758</v>
      </c>
      <c r="G48" s="6" t="e">
        <f t="shared" si="1"/>
        <v>#NUM!</v>
      </c>
      <c r="H48" s="4"/>
    </row>
    <row r="49" spans="2:8" x14ac:dyDescent="0.3">
      <c r="B49" s="13">
        <f t="shared" si="2"/>
        <v>-8.2499999999999751</v>
      </c>
      <c r="C49" s="6" t="e">
        <f t="shared" si="0"/>
        <v>#NUM!</v>
      </c>
      <c r="D49" s="4"/>
      <c r="F49" s="13">
        <f t="shared" si="3"/>
        <v>-8.2499999999999751</v>
      </c>
      <c r="G49" s="6" t="e">
        <f t="shared" si="1"/>
        <v>#NUM!</v>
      </c>
      <c r="H49" s="4"/>
    </row>
    <row r="50" spans="2:8" x14ac:dyDescent="0.3">
      <c r="B50" s="13">
        <f t="shared" si="2"/>
        <v>-8.1999999999999744</v>
      </c>
      <c r="C50" s="6" t="e">
        <f t="shared" si="0"/>
        <v>#NUM!</v>
      </c>
      <c r="D50" s="4"/>
      <c r="F50" s="13">
        <f t="shared" si="3"/>
        <v>-8.1999999999999744</v>
      </c>
      <c r="G50" s="6" t="e">
        <f t="shared" si="1"/>
        <v>#NUM!</v>
      </c>
      <c r="H50" s="4"/>
    </row>
    <row r="51" spans="2:8" x14ac:dyDescent="0.3">
      <c r="B51" s="13">
        <f t="shared" si="2"/>
        <v>-8.1499999999999737</v>
      </c>
      <c r="C51" s="6" t="e">
        <f t="shared" si="0"/>
        <v>#NUM!</v>
      </c>
      <c r="D51" s="4"/>
      <c r="F51" s="13">
        <f t="shared" si="3"/>
        <v>-8.1499999999999737</v>
      </c>
      <c r="G51" s="6" t="e">
        <f t="shared" si="1"/>
        <v>#NUM!</v>
      </c>
      <c r="H51" s="4"/>
    </row>
    <row r="52" spans="2:8" x14ac:dyDescent="0.3">
      <c r="B52" s="13">
        <f t="shared" si="2"/>
        <v>-8.099999999999973</v>
      </c>
      <c r="C52" s="6" t="e">
        <f t="shared" si="0"/>
        <v>#NUM!</v>
      </c>
      <c r="D52" s="4"/>
      <c r="F52" s="13">
        <f t="shared" si="3"/>
        <v>-8.099999999999973</v>
      </c>
      <c r="G52" s="6" t="e">
        <f t="shared" si="1"/>
        <v>#NUM!</v>
      </c>
      <c r="H52" s="4"/>
    </row>
    <row r="53" spans="2:8" x14ac:dyDescent="0.3">
      <c r="B53" s="13">
        <f t="shared" si="2"/>
        <v>-8.0499999999999723</v>
      </c>
      <c r="C53" s="6" t="e">
        <f t="shared" si="0"/>
        <v>#NUM!</v>
      </c>
      <c r="D53" s="4"/>
      <c r="F53" s="13">
        <f t="shared" si="3"/>
        <v>-8.0499999999999723</v>
      </c>
      <c r="G53" s="6" t="e">
        <f t="shared" si="1"/>
        <v>#NUM!</v>
      </c>
      <c r="H53" s="4"/>
    </row>
    <row r="54" spans="2:8" x14ac:dyDescent="0.3">
      <c r="B54" s="13">
        <f t="shared" si="2"/>
        <v>-7.9999999999999725</v>
      </c>
      <c r="C54" s="6" t="e">
        <f t="shared" si="0"/>
        <v>#NUM!</v>
      </c>
      <c r="D54" s="4"/>
      <c r="F54" s="13">
        <f t="shared" si="3"/>
        <v>-7.9999999999999725</v>
      </c>
      <c r="G54" s="6" t="e">
        <f t="shared" si="1"/>
        <v>#NUM!</v>
      </c>
      <c r="H54" s="4"/>
    </row>
    <row r="55" spans="2:8" x14ac:dyDescent="0.3">
      <c r="B55" s="13">
        <f t="shared" si="2"/>
        <v>-7.9499999999999726</v>
      </c>
      <c r="C55" s="6" t="e">
        <f t="shared" si="0"/>
        <v>#NUM!</v>
      </c>
      <c r="D55" s="4"/>
      <c r="F55" s="13">
        <f t="shared" si="3"/>
        <v>-7.9499999999999726</v>
      </c>
      <c r="G55" s="6" t="e">
        <f t="shared" si="1"/>
        <v>#NUM!</v>
      </c>
      <c r="H55" s="4"/>
    </row>
    <row r="56" spans="2:8" x14ac:dyDescent="0.3">
      <c r="B56" s="13">
        <f t="shared" si="2"/>
        <v>-7.8999999999999728</v>
      </c>
      <c r="C56" s="6" t="e">
        <f t="shared" si="0"/>
        <v>#NUM!</v>
      </c>
      <c r="D56" s="4"/>
      <c r="F56" s="13">
        <f t="shared" si="3"/>
        <v>-7.8999999999999728</v>
      </c>
      <c r="G56" s="6" t="e">
        <f t="shared" si="1"/>
        <v>#NUM!</v>
      </c>
      <c r="H56" s="4"/>
    </row>
    <row r="57" spans="2:8" x14ac:dyDescent="0.3">
      <c r="B57" s="13">
        <f t="shared" si="2"/>
        <v>-7.849999999999973</v>
      </c>
      <c r="C57" s="6" t="e">
        <f t="shared" si="0"/>
        <v>#NUM!</v>
      </c>
      <c r="D57" s="4"/>
      <c r="F57" s="13">
        <f t="shared" si="3"/>
        <v>-7.849999999999973</v>
      </c>
      <c r="G57" s="6" t="e">
        <f t="shared" si="1"/>
        <v>#NUM!</v>
      </c>
      <c r="H57" s="4"/>
    </row>
    <row r="58" spans="2:8" x14ac:dyDescent="0.3">
      <c r="B58" s="13">
        <f t="shared" si="2"/>
        <v>-7.7999999999999732</v>
      </c>
      <c r="C58" s="6" t="e">
        <f t="shared" si="0"/>
        <v>#NUM!</v>
      </c>
      <c r="D58" s="4"/>
      <c r="F58" s="13">
        <f t="shared" si="3"/>
        <v>-7.7999999999999732</v>
      </c>
      <c r="G58" s="6" t="e">
        <f t="shared" si="1"/>
        <v>#NUM!</v>
      </c>
      <c r="H58" s="4"/>
    </row>
    <row r="59" spans="2:8" x14ac:dyDescent="0.3">
      <c r="B59" s="13">
        <f t="shared" si="2"/>
        <v>-7.7499999999999734</v>
      </c>
      <c r="C59" s="6" t="e">
        <f t="shared" si="0"/>
        <v>#NUM!</v>
      </c>
      <c r="D59" s="4"/>
      <c r="F59" s="13">
        <f t="shared" si="3"/>
        <v>-7.7499999999999734</v>
      </c>
      <c r="G59" s="6" t="e">
        <f t="shared" si="1"/>
        <v>#NUM!</v>
      </c>
      <c r="H59" s="4"/>
    </row>
    <row r="60" spans="2:8" x14ac:dyDescent="0.3">
      <c r="B60" s="13">
        <f t="shared" si="2"/>
        <v>-7.6999999999999735</v>
      </c>
      <c r="C60" s="6" t="e">
        <f t="shared" si="0"/>
        <v>#NUM!</v>
      </c>
      <c r="D60" s="4"/>
      <c r="F60" s="13">
        <f t="shared" si="3"/>
        <v>-7.6999999999999735</v>
      </c>
      <c r="G60" s="6" t="e">
        <f t="shared" si="1"/>
        <v>#NUM!</v>
      </c>
      <c r="H60" s="4"/>
    </row>
    <row r="61" spans="2:8" x14ac:dyDescent="0.3">
      <c r="B61" s="13">
        <f t="shared" si="2"/>
        <v>-7.6499999999999737</v>
      </c>
      <c r="C61" s="6" t="e">
        <f t="shared" si="0"/>
        <v>#NUM!</v>
      </c>
      <c r="D61" s="4"/>
      <c r="F61" s="13">
        <f t="shared" si="3"/>
        <v>-7.6499999999999737</v>
      </c>
      <c r="G61" s="6" t="e">
        <f t="shared" si="1"/>
        <v>#NUM!</v>
      </c>
      <c r="H61" s="4"/>
    </row>
    <row r="62" spans="2:8" x14ac:dyDescent="0.3">
      <c r="B62" s="13">
        <f t="shared" si="2"/>
        <v>-7.5999999999999739</v>
      </c>
      <c r="C62" s="6" t="e">
        <f t="shared" si="0"/>
        <v>#NUM!</v>
      </c>
      <c r="D62" s="4"/>
      <c r="F62" s="13">
        <f t="shared" si="3"/>
        <v>-7.5999999999999739</v>
      </c>
      <c r="G62" s="6" t="e">
        <f t="shared" si="1"/>
        <v>#NUM!</v>
      </c>
      <c r="H62" s="4"/>
    </row>
    <row r="63" spans="2:8" x14ac:dyDescent="0.3">
      <c r="B63" s="13">
        <f t="shared" si="2"/>
        <v>-7.5499999999999741</v>
      </c>
      <c r="C63" s="6" t="e">
        <f t="shared" si="0"/>
        <v>#NUM!</v>
      </c>
      <c r="D63" s="4"/>
      <c r="F63" s="13">
        <f t="shared" si="3"/>
        <v>-7.5499999999999741</v>
      </c>
      <c r="G63" s="6" t="e">
        <f t="shared" si="1"/>
        <v>#NUM!</v>
      </c>
      <c r="H63" s="4"/>
    </row>
    <row r="64" spans="2:8" x14ac:dyDescent="0.3">
      <c r="B64" s="13">
        <f t="shared" si="2"/>
        <v>-7.4999999999999742</v>
      </c>
      <c r="C64" s="6" t="e">
        <f t="shared" si="0"/>
        <v>#NUM!</v>
      </c>
      <c r="D64" s="4"/>
      <c r="F64" s="13">
        <f t="shared" si="3"/>
        <v>-7.4999999999999742</v>
      </c>
      <c r="G64" s="6" t="e">
        <f t="shared" si="1"/>
        <v>#NUM!</v>
      </c>
      <c r="H64" s="4"/>
    </row>
    <row r="65" spans="2:8" x14ac:dyDescent="0.3">
      <c r="B65" s="13">
        <f t="shared" si="2"/>
        <v>-7.4499999999999744</v>
      </c>
      <c r="C65" s="6" t="e">
        <f t="shared" si="0"/>
        <v>#NUM!</v>
      </c>
      <c r="D65" s="4"/>
      <c r="F65" s="13">
        <f t="shared" si="3"/>
        <v>-7.4499999999999744</v>
      </c>
      <c r="G65" s="6" t="e">
        <f t="shared" si="1"/>
        <v>#NUM!</v>
      </c>
      <c r="H65" s="4"/>
    </row>
    <row r="66" spans="2:8" x14ac:dyDescent="0.3">
      <c r="B66" s="13">
        <f t="shared" si="2"/>
        <v>-7.3999999999999746</v>
      </c>
      <c r="C66" s="6" t="e">
        <f t="shared" si="0"/>
        <v>#NUM!</v>
      </c>
      <c r="D66" s="4"/>
      <c r="F66" s="13">
        <f t="shared" si="3"/>
        <v>-7.3999999999999746</v>
      </c>
      <c r="G66" s="6" t="e">
        <f t="shared" si="1"/>
        <v>#NUM!</v>
      </c>
      <c r="H66" s="4"/>
    </row>
    <row r="67" spans="2:8" x14ac:dyDescent="0.3">
      <c r="B67" s="13">
        <f t="shared" si="2"/>
        <v>-7.3499999999999748</v>
      </c>
      <c r="C67" s="6" t="e">
        <f t="shared" si="0"/>
        <v>#NUM!</v>
      </c>
      <c r="D67" s="4"/>
      <c r="F67" s="13">
        <f t="shared" si="3"/>
        <v>-7.3499999999999748</v>
      </c>
      <c r="G67" s="6" t="e">
        <f t="shared" si="1"/>
        <v>#NUM!</v>
      </c>
      <c r="H67" s="4"/>
    </row>
    <row r="68" spans="2:8" x14ac:dyDescent="0.3">
      <c r="B68" s="13">
        <f t="shared" si="2"/>
        <v>-7.299999999999975</v>
      </c>
      <c r="C68" s="6" t="e">
        <f t="shared" si="0"/>
        <v>#NUM!</v>
      </c>
      <c r="D68" s="4"/>
      <c r="F68" s="13">
        <f t="shared" si="3"/>
        <v>-7.299999999999975</v>
      </c>
      <c r="G68" s="6" t="e">
        <f t="shared" si="1"/>
        <v>#NUM!</v>
      </c>
      <c r="H68" s="4"/>
    </row>
    <row r="69" spans="2:8" x14ac:dyDescent="0.3">
      <c r="B69" s="13">
        <f t="shared" si="2"/>
        <v>-7.2499999999999751</v>
      </c>
      <c r="C69" s="6" t="e">
        <f t="shared" si="0"/>
        <v>#NUM!</v>
      </c>
      <c r="D69" s="4"/>
      <c r="F69" s="13">
        <f t="shared" si="3"/>
        <v>-7.2499999999999751</v>
      </c>
      <c r="G69" s="6" t="e">
        <f t="shared" si="1"/>
        <v>#NUM!</v>
      </c>
      <c r="H69" s="4"/>
    </row>
    <row r="70" spans="2:8" x14ac:dyDescent="0.3">
      <c r="B70" s="13">
        <f t="shared" si="2"/>
        <v>-7.1999999999999753</v>
      </c>
      <c r="C70" s="6" t="e">
        <f t="shared" si="0"/>
        <v>#NUM!</v>
      </c>
      <c r="D70" s="4"/>
      <c r="F70" s="13">
        <f t="shared" si="3"/>
        <v>-7.1999999999999753</v>
      </c>
      <c r="G70" s="6" t="e">
        <f t="shared" si="1"/>
        <v>#NUM!</v>
      </c>
      <c r="H70" s="4"/>
    </row>
    <row r="71" spans="2:8" x14ac:dyDescent="0.3">
      <c r="B71" s="13">
        <f t="shared" si="2"/>
        <v>-7.1499999999999755</v>
      </c>
      <c r="C71" s="6" t="e">
        <f t="shared" si="0"/>
        <v>#NUM!</v>
      </c>
      <c r="D71" s="4"/>
      <c r="F71" s="13">
        <f t="shared" si="3"/>
        <v>-7.1499999999999755</v>
      </c>
      <c r="G71" s="6" t="e">
        <f t="shared" si="1"/>
        <v>#NUM!</v>
      </c>
      <c r="H71" s="4"/>
    </row>
    <row r="72" spans="2:8" x14ac:dyDescent="0.3">
      <c r="B72" s="13">
        <f t="shared" si="2"/>
        <v>-7.0999999999999757</v>
      </c>
      <c r="C72" s="6" t="e">
        <f t="shared" si="0"/>
        <v>#NUM!</v>
      </c>
      <c r="D72" s="4"/>
      <c r="F72" s="13">
        <f t="shared" si="3"/>
        <v>-7.0999999999999757</v>
      </c>
      <c r="G72" s="6" t="e">
        <f t="shared" si="1"/>
        <v>#NUM!</v>
      </c>
      <c r="H72" s="4"/>
    </row>
    <row r="73" spans="2:8" x14ac:dyDescent="0.3">
      <c r="B73" s="13">
        <f t="shared" si="2"/>
        <v>-7.0499999999999758</v>
      </c>
      <c r="C73" s="6" t="e">
        <f t="shared" si="0"/>
        <v>#NUM!</v>
      </c>
      <c r="D73" s="4"/>
      <c r="F73" s="13">
        <f t="shared" si="3"/>
        <v>-7.0499999999999758</v>
      </c>
      <c r="G73" s="6" t="e">
        <f t="shared" si="1"/>
        <v>#NUM!</v>
      </c>
      <c r="H73" s="4"/>
    </row>
    <row r="74" spans="2:8" x14ac:dyDescent="0.3">
      <c r="B74" s="13">
        <f t="shared" si="2"/>
        <v>-6.999999999999976</v>
      </c>
      <c r="C74" s="6" t="e">
        <f t="shared" si="0"/>
        <v>#NUM!</v>
      </c>
      <c r="D74" s="4"/>
      <c r="F74" s="13">
        <f t="shared" si="3"/>
        <v>-6.999999999999976</v>
      </c>
      <c r="G74" s="6" t="e">
        <f t="shared" si="1"/>
        <v>#NUM!</v>
      </c>
      <c r="H74" s="4"/>
    </row>
    <row r="75" spans="2:8" x14ac:dyDescent="0.3">
      <c r="B75" s="13">
        <f t="shared" si="2"/>
        <v>-6.9499999999999762</v>
      </c>
      <c r="C75" s="6" t="e">
        <f t="shared" si="0"/>
        <v>#NUM!</v>
      </c>
      <c r="D75" s="4"/>
      <c r="F75" s="13">
        <f t="shared" si="3"/>
        <v>-6.9499999999999762</v>
      </c>
      <c r="G75" s="6" t="e">
        <f t="shared" si="1"/>
        <v>#NUM!</v>
      </c>
      <c r="H75" s="4"/>
    </row>
    <row r="76" spans="2:8" x14ac:dyDescent="0.3">
      <c r="B76" s="13">
        <f t="shared" si="2"/>
        <v>-6.8999999999999764</v>
      </c>
      <c r="C76" s="6" t="e">
        <f t="shared" si="0"/>
        <v>#NUM!</v>
      </c>
      <c r="D76" s="4"/>
      <c r="F76" s="13">
        <f t="shared" si="3"/>
        <v>-6.8999999999999764</v>
      </c>
      <c r="G76" s="6" t="e">
        <f t="shared" si="1"/>
        <v>#NUM!</v>
      </c>
      <c r="H76" s="4"/>
    </row>
    <row r="77" spans="2:8" x14ac:dyDescent="0.3">
      <c r="B77" s="13">
        <f t="shared" si="2"/>
        <v>-6.8499999999999766</v>
      </c>
      <c r="C77" s="6" t="e">
        <f t="shared" si="0"/>
        <v>#NUM!</v>
      </c>
      <c r="D77" s="4"/>
      <c r="F77" s="13">
        <f t="shared" si="3"/>
        <v>-6.8499999999999766</v>
      </c>
      <c r="G77" s="6" t="e">
        <f t="shared" si="1"/>
        <v>#NUM!</v>
      </c>
      <c r="H77" s="4"/>
    </row>
    <row r="78" spans="2:8" x14ac:dyDescent="0.3">
      <c r="B78" s="13">
        <f t="shared" si="2"/>
        <v>-6.7999999999999767</v>
      </c>
      <c r="C78" s="6" t="e">
        <f t="shared" si="0"/>
        <v>#NUM!</v>
      </c>
      <c r="D78" s="4"/>
      <c r="F78" s="13">
        <f t="shared" si="3"/>
        <v>-6.7999999999999767</v>
      </c>
      <c r="G78" s="6" t="e">
        <f t="shared" si="1"/>
        <v>#NUM!</v>
      </c>
      <c r="H78" s="4"/>
    </row>
    <row r="79" spans="2:8" x14ac:dyDescent="0.3">
      <c r="B79" s="13">
        <f t="shared" si="2"/>
        <v>-6.7499999999999769</v>
      </c>
      <c r="C79" s="6" t="e">
        <f t="shared" ref="C79:C142" si="4">$E$6*LOG10($E$7*(B79-$E$8))+$E$9</f>
        <v>#NUM!</v>
      </c>
      <c r="D79" s="4"/>
      <c r="F79" s="13">
        <f t="shared" si="3"/>
        <v>-6.7499999999999769</v>
      </c>
      <c r="G79" s="6" t="e">
        <f t="shared" ref="G79:G142" si="5">$K$6*LOG10($K$7*(F79-$K$8))+$K$9</f>
        <v>#NUM!</v>
      </c>
      <c r="H79" s="4"/>
    </row>
    <row r="80" spans="2:8" x14ac:dyDescent="0.3">
      <c r="B80" s="13">
        <f t="shared" ref="B80:B143" si="6">B79+0.05</f>
        <v>-6.6999999999999771</v>
      </c>
      <c r="C80" s="6" t="e">
        <f t="shared" si="4"/>
        <v>#NUM!</v>
      </c>
      <c r="D80" s="4"/>
      <c r="F80" s="13">
        <f t="shared" ref="F80:F143" si="7">F79+0.05</f>
        <v>-6.6999999999999771</v>
      </c>
      <c r="G80" s="6" t="e">
        <f t="shared" si="5"/>
        <v>#NUM!</v>
      </c>
      <c r="H80" s="4"/>
    </row>
    <row r="81" spans="2:8" x14ac:dyDescent="0.3">
      <c r="B81" s="13">
        <f t="shared" si="6"/>
        <v>-6.6499999999999773</v>
      </c>
      <c r="C81" s="6" t="e">
        <f t="shared" si="4"/>
        <v>#NUM!</v>
      </c>
      <c r="D81" s="4"/>
      <c r="F81" s="13">
        <f t="shared" si="7"/>
        <v>-6.6499999999999773</v>
      </c>
      <c r="G81" s="6" t="e">
        <f t="shared" si="5"/>
        <v>#NUM!</v>
      </c>
      <c r="H81" s="4"/>
    </row>
    <row r="82" spans="2:8" x14ac:dyDescent="0.3">
      <c r="B82" s="13">
        <f t="shared" si="6"/>
        <v>-6.5999999999999774</v>
      </c>
      <c r="C82" s="6" t="e">
        <f t="shared" si="4"/>
        <v>#NUM!</v>
      </c>
      <c r="D82" s="4"/>
      <c r="F82" s="13">
        <f t="shared" si="7"/>
        <v>-6.5999999999999774</v>
      </c>
      <c r="G82" s="6" t="e">
        <f t="shared" si="5"/>
        <v>#NUM!</v>
      </c>
      <c r="H82" s="4"/>
    </row>
    <row r="83" spans="2:8" x14ac:dyDescent="0.3">
      <c r="B83" s="13">
        <f t="shared" si="6"/>
        <v>-6.5499999999999776</v>
      </c>
      <c r="C83" s="6" t="e">
        <f t="shared" si="4"/>
        <v>#NUM!</v>
      </c>
      <c r="D83" s="4"/>
      <c r="F83" s="13">
        <f t="shared" si="7"/>
        <v>-6.5499999999999776</v>
      </c>
      <c r="G83" s="6" t="e">
        <f t="shared" si="5"/>
        <v>#NUM!</v>
      </c>
      <c r="H83" s="4"/>
    </row>
    <row r="84" spans="2:8" x14ac:dyDescent="0.3">
      <c r="B84" s="13">
        <f t="shared" si="6"/>
        <v>-6.4999999999999778</v>
      </c>
      <c r="C84" s="6" t="e">
        <f t="shared" si="4"/>
        <v>#NUM!</v>
      </c>
      <c r="D84" s="4"/>
      <c r="F84" s="13">
        <f t="shared" si="7"/>
        <v>-6.4999999999999778</v>
      </c>
      <c r="G84" s="6" t="e">
        <f t="shared" si="5"/>
        <v>#NUM!</v>
      </c>
      <c r="H84" s="4"/>
    </row>
    <row r="85" spans="2:8" x14ac:dyDescent="0.3">
      <c r="B85" s="13">
        <f t="shared" si="6"/>
        <v>-6.449999999999978</v>
      </c>
      <c r="C85" s="6" t="e">
        <f t="shared" si="4"/>
        <v>#NUM!</v>
      </c>
      <c r="D85" s="4"/>
      <c r="F85" s="13">
        <f t="shared" si="7"/>
        <v>-6.449999999999978</v>
      </c>
      <c r="G85" s="6" t="e">
        <f t="shared" si="5"/>
        <v>#NUM!</v>
      </c>
      <c r="H85" s="4"/>
    </row>
    <row r="86" spans="2:8" x14ac:dyDescent="0.3">
      <c r="B86" s="13">
        <f t="shared" si="6"/>
        <v>-6.3999999999999782</v>
      </c>
      <c r="C86" s="6" t="e">
        <f t="shared" si="4"/>
        <v>#NUM!</v>
      </c>
      <c r="D86" s="4"/>
      <c r="F86" s="13">
        <f t="shared" si="7"/>
        <v>-6.3999999999999782</v>
      </c>
      <c r="G86" s="6" t="e">
        <f t="shared" si="5"/>
        <v>#NUM!</v>
      </c>
      <c r="H86" s="4"/>
    </row>
    <row r="87" spans="2:8" x14ac:dyDescent="0.3">
      <c r="B87" s="13">
        <f t="shared" si="6"/>
        <v>-6.3499999999999783</v>
      </c>
      <c r="C87" s="6" t="e">
        <f t="shared" si="4"/>
        <v>#NUM!</v>
      </c>
      <c r="D87" s="4"/>
      <c r="F87" s="13">
        <f t="shared" si="7"/>
        <v>-6.3499999999999783</v>
      </c>
      <c r="G87" s="6" t="e">
        <f t="shared" si="5"/>
        <v>#NUM!</v>
      </c>
      <c r="H87" s="4"/>
    </row>
    <row r="88" spans="2:8" x14ac:dyDescent="0.3">
      <c r="B88" s="13">
        <f t="shared" si="6"/>
        <v>-6.2999999999999785</v>
      </c>
      <c r="C88" s="6" t="e">
        <f t="shared" si="4"/>
        <v>#NUM!</v>
      </c>
      <c r="D88" s="4"/>
      <c r="F88" s="13">
        <f t="shared" si="7"/>
        <v>-6.2999999999999785</v>
      </c>
      <c r="G88" s="6" t="e">
        <f t="shared" si="5"/>
        <v>#NUM!</v>
      </c>
      <c r="H88" s="4"/>
    </row>
    <row r="89" spans="2:8" x14ac:dyDescent="0.3">
      <c r="B89" s="13">
        <f t="shared" si="6"/>
        <v>-6.2499999999999787</v>
      </c>
      <c r="C89" s="6" t="e">
        <f t="shared" si="4"/>
        <v>#NUM!</v>
      </c>
      <c r="D89" s="4"/>
      <c r="F89" s="13">
        <f t="shared" si="7"/>
        <v>-6.2499999999999787</v>
      </c>
      <c r="G89" s="6" t="e">
        <f t="shared" si="5"/>
        <v>#NUM!</v>
      </c>
      <c r="H89" s="4"/>
    </row>
    <row r="90" spans="2:8" x14ac:dyDescent="0.3">
      <c r="B90" s="13">
        <f t="shared" si="6"/>
        <v>-6.1999999999999789</v>
      </c>
      <c r="C90" s="6" t="e">
        <f t="shared" si="4"/>
        <v>#NUM!</v>
      </c>
      <c r="D90" s="4"/>
      <c r="F90" s="13">
        <f t="shared" si="7"/>
        <v>-6.1999999999999789</v>
      </c>
      <c r="G90" s="6" t="e">
        <f t="shared" si="5"/>
        <v>#NUM!</v>
      </c>
      <c r="H90" s="4"/>
    </row>
    <row r="91" spans="2:8" x14ac:dyDescent="0.3">
      <c r="B91" s="13">
        <f t="shared" si="6"/>
        <v>-6.149999999999979</v>
      </c>
      <c r="C91" s="6" t="e">
        <f t="shared" si="4"/>
        <v>#NUM!</v>
      </c>
      <c r="D91" s="4"/>
      <c r="F91" s="13">
        <f t="shared" si="7"/>
        <v>-6.149999999999979</v>
      </c>
      <c r="G91" s="6" t="e">
        <f t="shared" si="5"/>
        <v>#NUM!</v>
      </c>
      <c r="H91" s="4"/>
    </row>
    <row r="92" spans="2:8" x14ac:dyDescent="0.3">
      <c r="B92" s="13">
        <f t="shared" si="6"/>
        <v>-6.0999999999999792</v>
      </c>
      <c r="C92" s="6" t="e">
        <f t="shared" si="4"/>
        <v>#NUM!</v>
      </c>
      <c r="D92" s="4"/>
      <c r="F92" s="13">
        <f t="shared" si="7"/>
        <v>-6.0999999999999792</v>
      </c>
      <c r="G92" s="6" t="e">
        <f t="shared" si="5"/>
        <v>#NUM!</v>
      </c>
      <c r="H92" s="4"/>
    </row>
    <row r="93" spans="2:8" x14ac:dyDescent="0.3">
      <c r="B93" s="13">
        <f t="shared" si="6"/>
        <v>-6.0499999999999794</v>
      </c>
      <c r="C93" s="6" t="e">
        <f t="shared" si="4"/>
        <v>#NUM!</v>
      </c>
      <c r="D93" s="4"/>
      <c r="F93" s="13">
        <f t="shared" si="7"/>
        <v>-6.0499999999999794</v>
      </c>
      <c r="G93" s="6" t="e">
        <f t="shared" si="5"/>
        <v>#NUM!</v>
      </c>
      <c r="H93" s="4"/>
    </row>
    <row r="94" spans="2:8" x14ac:dyDescent="0.3">
      <c r="B94" s="13">
        <f t="shared" si="6"/>
        <v>-5.9999999999999796</v>
      </c>
      <c r="C94" s="6" t="e">
        <f t="shared" si="4"/>
        <v>#NUM!</v>
      </c>
      <c r="D94" s="4"/>
      <c r="F94" s="13">
        <f t="shared" si="7"/>
        <v>-5.9999999999999796</v>
      </c>
      <c r="G94" s="6" t="e">
        <f t="shared" si="5"/>
        <v>#NUM!</v>
      </c>
      <c r="H94" s="4"/>
    </row>
    <row r="95" spans="2:8" x14ac:dyDescent="0.3">
      <c r="B95" s="13">
        <f t="shared" si="6"/>
        <v>-5.9499999999999797</v>
      </c>
      <c r="C95" s="6" t="e">
        <f t="shared" si="4"/>
        <v>#NUM!</v>
      </c>
      <c r="D95" s="4"/>
      <c r="F95" s="13">
        <f t="shared" si="7"/>
        <v>-5.9499999999999797</v>
      </c>
      <c r="G95" s="6" t="e">
        <f t="shared" si="5"/>
        <v>#NUM!</v>
      </c>
      <c r="H95" s="4"/>
    </row>
    <row r="96" spans="2:8" x14ac:dyDescent="0.3">
      <c r="B96" s="13">
        <f t="shared" si="6"/>
        <v>-5.8999999999999799</v>
      </c>
      <c r="C96" s="6" t="e">
        <f t="shared" si="4"/>
        <v>#NUM!</v>
      </c>
      <c r="D96" s="4"/>
      <c r="F96" s="13">
        <f t="shared" si="7"/>
        <v>-5.8999999999999799</v>
      </c>
      <c r="G96" s="6" t="e">
        <f t="shared" si="5"/>
        <v>#NUM!</v>
      </c>
      <c r="H96" s="4"/>
    </row>
    <row r="97" spans="2:8" x14ac:dyDescent="0.3">
      <c r="B97" s="13">
        <f t="shared" si="6"/>
        <v>-5.8499999999999801</v>
      </c>
      <c r="C97" s="6" t="e">
        <f t="shared" si="4"/>
        <v>#NUM!</v>
      </c>
      <c r="D97" s="4"/>
      <c r="F97" s="13">
        <f t="shared" si="7"/>
        <v>-5.8499999999999801</v>
      </c>
      <c r="G97" s="6" t="e">
        <f t="shared" si="5"/>
        <v>#NUM!</v>
      </c>
      <c r="H97" s="4"/>
    </row>
    <row r="98" spans="2:8" x14ac:dyDescent="0.3">
      <c r="B98" s="13">
        <f t="shared" si="6"/>
        <v>-5.7999999999999803</v>
      </c>
      <c r="C98" s="6" t="e">
        <f t="shared" si="4"/>
        <v>#NUM!</v>
      </c>
      <c r="D98" s="4"/>
      <c r="F98" s="13">
        <f t="shared" si="7"/>
        <v>-5.7999999999999803</v>
      </c>
      <c r="G98" s="6" t="e">
        <f t="shared" si="5"/>
        <v>#NUM!</v>
      </c>
      <c r="H98" s="4"/>
    </row>
    <row r="99" spans="2:8" x14ac:dyDescent="0.3">
      <c r="B99" s="13">
        <f t="shared" si="6"/>
        <v>-5.7499999999999805</v>
      </c>
      <c r="C99" s="6" t="e">
        <f t="shared" si="4"/>
        <v>#NUM!</v>
      </c>
      <c r="D99" s="4"/>
      <c r="F99" s="13">
        <f t="shared" si="7"/>
        <v>-5.7499999999999805</v>
      </c>
      <c r="G99" s="6" t="e">
        <f t="shared" si="5"/>
        <v>#NUM!</v>
      </c>
      <c r="H99" s="4"/>
    </row>
    <row r="100" spans="2:8" x14ac:dyDescent="0.3">
      <c r="B100" s="13">
        <f t="shared" si="6"/>
        <v>-5.6999999999999806</v>
      </c>
      <c r="C100" s="6" t="e">
        <f t="shared" si="4"/>
        <v>#NUM!</v>
      </c>
      <c r="D100" s="4"/>
      <c r="F100" s="13">
        <f t="shared" si="7"/>
        <v>-5.6999999999999806</v>
      </c>
      <c r="G100" s="6" t="e">
        <f t="shared" si="5"/>
        <v>#NUM!</v>
      </c>
      <c r="H100" s="4"/>
    </row>
    <row r="101" spans="2:8" x14ac:dyDescent="0.3">
      <c r="B101" s="13">
        <f t="shared" si="6"/>
        <v>-5.6499999999999808</v>
      </c>
      <c r="C101" s="6" t="e">
        <f t="shared" si="4"/>
        <v>#NUM!</v>
      </c>
      <c r="D101" s="4"/>
      <c r="F101" s="13">
        <f t="shared" si="7"/>
        <v>-5.6499999999999808</v>
      </c>
      <c r="G101" s="6" t="e">
        <f t="shared" si="5"/>
        <v>#NUM!</v>
      </c>
      <c r="H101" s="4"/>
    </row>
    <row r="102" spans="2:8" x14ac:dyDescent="0.3">
      <c r="B102" s="13">
        <f t="shared" si="6"/>
        <v>-5.599999999999981</v>
      </c>
      <c r="C102" s="6" t="e">
        <f t="shared" si="4"/>
        <v>#NUM!</v>
      </c>
      <c r="D102" s="4"/>
      <c r="F102" s="13">
        <f t="shared" si="7"/>
        <v>-5.599999999999981</v>
      </c>
      <c r="G102" s="6" t="e">
        <f t="shared" si="5"/>
        <v>#NUM!</v>
      </c>
      <c r="H102" s="4"/>
    </row>
    <row r="103" spans="2:8" x14ac:dyDescent="0.3">
      <c r="B103" s="13">
        <f t="shared" si="6"/>
        <v>-5.5499999999999812</v>
      </c>
      <c r="C103" s="6" t="e">
        <f t="shared" si="4"/>
        <v>#NUM!</v>
      </c>
      <c r="D103" s="4"/>
      <c r="F103" s="13">
        <f t="shared" si="7"/>
        <v>-5.5499999999999812</v>
      </c>
      <c r="G103" s="6" t="e">
        <f t="shared" si="5"/>
        <v>#NUM!</v>
      </c>
      <c r="H103" s="4"/>
    </row>
    <row r="104" spans="2:8" x14ac:dyDescent="0.3">
      <c r="B104" s="13">
        <f t="shared" si="6"/>
        <v>-5.4999999999999813</v>
      </c>
      <c r="C104" s="6" t="e">
        <f t="shared" si="4"/>
        <v>#NUM!</v>
      </c>
      <c r="D104" s="4"/>
      <c r="F104" s="13">
        <f t="shared" si="7"/>
        <v>-5.4999999999999813</v>
      </c>
      <c r="G104" s="6" t="e">
        <f t="shared" si="5"/>
        <v>#NUM!</v>
      </c>
      <c r="H104" s="4"/>
    </row>
    <row r="105" spans="2:8" x14ac:dyDescent="0.3">
      <c r="B105" s="13">
        <f t="shared" si="6"/>
        <v>-5.4499999999999815</v>
      </c>
      <c r="C105" s="6" t="e">
        <f t="shared" si="4"/>
        <v>#NUM!</v>
      </c>
      <c r="D105" s="4"/>
      <c r="F105" s="13">
        <f t="shared" si="7"/>
        <v>-5.4499999999999815</v>
      </c>
      <c r="G105" s="6" t="e">
        <f t="shared" si="5"/>
        <v>#NUM!</v>
      </c>
      <c r="H105" s="4"/>
    </row>
    <row r="106" spans="2:8" x14ac:dyDescent="0.3">
      <c r="B106" s="13">
        <f t="shared" si="6"/>
        <v>-5.3999999999999817</v>
      </c>
      <c r="C106" s="6" t="e">
        <f t="shared" si="4"/>
        <v>#NUM!</v>
      </c>
      <c r="D106" s="4"/>
      <c r="F106" s="13">
        <f t="shared" si="7"/>
        <v>-5.3999999999999817</v>
      </c>
      <c r="G106" s="6" t="e">
        <f t="shared" si="5"/>
        <v>#NUM!</v>
      </c>
      <c r="H106" s="4"/>
    </row>
    <row r="107" spans="2:8" x14ac:dyDescent="0.3">
      <c r="B107" s="13">
        <f t="shared" si="6"/>
        <v>-5.3499999999999819</v>
      </c>
      <c r="C107" s="6" t="e">
        <f t="shared" si="4"/>
        <v>#NUM!</v>
      </c>
      <c r="D107" s="4"/>
      <c r="F107" s="13">
        <f t="shared" si="7"/>
        <v>-5.3499999999999819</v>
      </c>
      <c r="G107" s="6" t="e">
        <f t="shared" si="5"/>
        <v>#NUM!</v>
      </c>
      <c r="H107" s="4"/>
    </row>
    <row r="108" spans="2:8" x14ac:dyDescent="0.3">
      <c r="B108" s="13">
        <f t="shared" si="6"/>
        <v>-5.2999999999999821</v>
      </c>
      <c r="C108" s="6" t="e">
        <f t="shared" si="4"/>
        <v>#NUM!</v>
      </c>
      <c r="D108" s="4"/>
      <c r="F108" s="13">
        <f t="shared" si="7"/>
        <v>-5.2999999999999821</v>
      </c>
      <c r="G108" s="6" t="e">
        <f t="shared" si="5"/>
        <v>#NUM!</v>
      </c>
      <c r="H108" s="4"/>
    </row>
    <row r="109" spans="2:8" x14ac:dyDescent="0.3">
      <c r="B109" s="13">
        <f t="shared" si="6"/>
        <v>-5.2499999999999822</v>
      </c>
      <c r="C109" s="6" t="e">
        <f t="shared" si="4"/>
        <v>#NUM!</v>
      </c>
      <c r="D109" s="4"/>
      <c r="F109" s="13">
        <f t="shared" si="7"/>
        <v>-5.2499999999999822</v>
      </c>
      <c r="G109" s="6" t="e">
        <f t="shared" si="5"/>
        <v>#NUM!</v>
      </c>
      <c r="H109" s="4"/>
    </row>
    <row r="110" spans="2:8" x14ac:dyDescent="0.3">
      <c r="B110" s="13">
        <f t="shared" si="6"/>
        <v>-5.1999999999999824</v>
      </c>
      <c r="C110" s="6" t="e">
        <f t="shared" si="4"/>
        <v>#NUM!</v>
      </c>
      <c r="D110" s="4"/>
      <c r="F110" s="13">
        <f t="shared" si="7"/>
        <v>-5.1999999999999824</v>
      </c>
      <c r="G110" s="6" t="e">
        <f t="shared" si="5"/>
        <v>#NUM!</v>
      </c>
      <c r="H110" s="4"/>
    </row>
    <row r="111" spans="2:8" x14ac:dyDescent="0.3">
      <c r="B111" s="13">
        <f t="shared" si="6"/>
        <v>-5.1499999999999826</v>
      </c>
      <c r="C111" s="6" t="e">
        <f t="shared" si="4"/>
        <v>#NUM!</v>
      </c>
      <c r="D111" s="4"/>
      <c r="F111" s="13">
        <f t="shared" si="7"/>
        <v>-5.1499999999999826</v>
      </c>
      <c r="G111" s="6" t="e">
        <f t="shared" si="5"/>
        <v>#NUM!</v>
      </c>
      <c r="H111" s="4"/>
    </row>
    <row r="112" spans="2:8" x14ac:dyDescent="0.3">
      <c r="B112" s="13">
        <f t="shared" si="6"/>
        <v>-5.0999999999999828</v>
      </c>
      <c r="C112" s="6" t="e">
        <f t="shared" si="4"/>
        <v>#NUM!</v>
      </c>
      <c r="D112" s="4"/>
      <c r="F112" s="13">
        <f t="shared" si="7"/>
        <v>-5.0999999999999828</v>
      </c>
      <c r="G112" s="6" t="e">
        <f t="shared" si="5"/>
        <v>#NUM!</v>
      </c>
      <c r="H112" s="4"/>
    </row>
    <row r="113" spans="2:8" x14ac:dyDescent="0.3">
      <c r="B113" s="13">
        <f t="shared" si="6"/>
        <v>-5.0499999999999829</v>
      </c>
      <c r="C113" s="6" t="e">
        <f t="shared" si="4"/>
        <v>#NUM!</v>
      </c>
      <c r="D113" s="4"/>
      <c r="F113" s="13">
        <f t="shared" si="7"/>
        <v>-5.0499999999999829</v>
      </c>
      <c r="G113" s="6" t="e">
        <f t="shared" si="5"/>
        <v>#NUM!</v>
      </c>
      <c r="H113" s="4"/>
    </row>
    <row r="114" spans="2:8" x14ac:dyDescent="0.3">
      <c r="B114" s="13">
        <f t="shared" si="6"/>
        <v>-4.9999999999999831</v>
      </c>
      <c r="C114" s="6" t="e">
        <f t="shared" si="4"/>
        <v>#NUM!</v>
      </c>
      <c r="D114" s="4"/>
      <c r="F114" s="13">
        <f t="shared" si="7"/>
        <v>-4.9999999999999831</v>
      </c>
      <c r="G114" s="6" t="e">
        <f t="shared" si="5"/>
        <v>#NUM!</v>
      </c>
      <c r="H114" s="4"/>
    </row>
    <row r="115" spans="2:8" x14ac:dyDescent="0.3">
      <c r="B115" s="13">
        <f t="shared" si="6"/>
        <v>-4.9499999999999833</v>
      </c>
      <c r="C115" s="6" t="e">
        <f t="shared" si="4"/>
        <v>#NUM!</v>
      </c>
      <c r="D115" s="4"/>
      <c r="F115" s="13">
        <f t="shared" si="7"/>
        <v>-4.9499999999999833</v>
      </c>
      <c r="G115" s="6" t="e">
        <f t="shared" si="5"/>
        <v>#NUM!</v>
      </c>
      <c r="H115" s="4"/>
    </row>
    <row r="116" spans="2:8" x14ac:dyDescent="0.3">
      <c r="B116" s="13">
        <f t="shared" si="6"/>
        <v>-4.8999999999999835</v>
      </c>
      <c r="C116" s="6" t="e">
        <f t="shared" si="4"/>
        <v>#NUM!</v>
      </c>
      <c r="D116" s="4"/>
      <c r="F116" s="13">
        <f t="shared" si="7"/>
        <v>-4.8999999999999835</v>
      </c>
      <c r="G116" s="6" t="e">
        <f t="shared" si="5"/>
        <v>#NUM!</v>
      </c>
      <c r="H116" s="4"/>
    </row>
    <row r="117" spans="2:8" x14ac:dyDescent="0.3">
      <c r="B117" s="13">
        <f t="shared" si="6"/>
        <v>-4.8499999999999837</v>
      </c>
      <c r="C117" s="6" t="e">
        <f t="shared" si="4"/>
        <v>#NUM!</v>
      </c>
      <c r="D117" s="4"/>
      <c r="F117" s="13">
        <f t="shared" si="7"/>
        <v>-4.8499999999999837</v>
      </c>
      <c r="G117" s="6" t="e">
        <f t="shared" si="5"/>
        <v>#NUM!</v>
      </c>
      <c r="H117" s="4"/>
    </row>
    <row r="118" spans="2:8" x14ac:dyDescent="0.3">
      <c r="B118" s="13">
        <f t="shared" si="6"/>
        <v>-4.7999999999999838</v>
      </c>
      <c r="C118" s="6" t="e">
        <f t="shared" si="4"/>
        <v>#NUM!</v>
      </c>
      <c r="D118" s="4"/>
      <c r="F118" s="13">
        <f t="shared" si="7"/>
        <v>-4.7999999999999838</v>
      </c>
      <c r="G118" s="6" t="e">
        <f t="shared" si="5"/>
        <v>#NUM!</v>
      </c>
      <c r="H118" s="4"/>
    </row>
    <row r="119" spans="2:8" x14ac:dyDescent="0.3">
      <c r="B119" s="13">
        <f t="shared" si="6"/>
        <v>-4.749999999999984</v>
      </c>
      <c r="C119" s="6" t="e">
        <f t="shared" si="4"/>
        <v>#NUM!</v>
      </c>
      <c r="D119" s="4"/>
      <c r="F119" s="13">
        <f t="shared" si="7"/>
        <v>-4.749999999999984</v>
      </c>
      <c r="G119" s="6" t="e">
        <f t="shared" si="5"/>
        <v>#NUM!</v>
      </c>
      <c r="H119" s="4"/>
    </row>
    <row r="120" spans="2:8" x14ac:dyDescent="0.3">
      <c r="B120" s="13">
        <f t="shared" si="6"/>
        <v>-4.6999999999999842</v>
      </c>
      <c r="C120" s="6" t="e">
        <f t="shared" si="4"/>
        <v>#NUM!</v>
      </c>
      <c r="D120" s="4"/>
      <c r="F120" s="13">
        <f t="shared" si="7"/>
        <v>-4.6999999999999842</v>
      </c>
      <c r="G120" s="6" t="e">
        <f t="shared" si="5"/>
        <v>#NUM!</v>
      </c>
      <c r="H120" s="4"/>
    </row>
    <row r="121" spans="2:8" x14ac:dyDescent="0.3">
      <c r="B121" s="13">
        <f t="shared" si="6"/>
        <v>-4.6499999999999844</v>
      </c>
      <c r="C121" s="6" t="e">
        <f t="shared" si="4"/>
        <v>#NUM!</v>
      </c>
      <c r="D121" s="4"/>
      <c r="F121" s="13">
        <f t="shared" si="7"/>
        <v>-4.6499999999999844</v>
      </c>
      <c r="G121" s="6" t="e">
        <f t="shared" si="5"/>
        <v>#NUM!</v>
      </c>
      <c r="H121" s="4"/>
    </row>
    <row r="122" spans="2:8" x14ac:dyDescent="0.3">
      <c r="B122" s="13">
        <f t="shared" si="6"/>
        <v>-4.5999999999999845</v>
      </c>
      <c r="C122" s="6" t="e">
        <f t="shared" si="4"/>
        <v>#NUM!</v>
      </c>
      <c r="D122" s="4"/>
      <c r="F122" s="13">
        <f t="shared" si="7"/>
        <v>-4.5999999999999845</v>
      </c>
      <c r="G122" s="6" t="e">
        <f t="shared" si="5"/>
        <v>#NUM!</v>
      </c>
      <c r="H122" s="4"/>
    </row>
    <row r="123" spans="2:8" x14ac:dyDescent="0.3">
      <c r="B123" s="13">
        <f t="shared" si="6"/>
        <v>-4.5499999999999847</v>
      </c>
      <c r="C123" s="6" t="e">
        <f t="shared" si="4"/>
        <v>#NUM!</v>
      </c>
      <c r="D123" s="4"/>
      <c r="F123" s="13">
        <f t="shared" si="7"/>
        <v>-4.5499999999999847</v>
      </c>
      <c r="G123" s="6" t="e">
        <f t="shared" si="5"/>
        <v>#NUM!</v>
      </c>
      <c r="H123" s="4"/>
    </row>
    <row r="124" spans="2:8" x14ac:dyDescent="0.3">
      <c r="B124" s="13">
        <f t="shared" si="6"/>
        <v>-4.4999999999999849</v>
      </c>
      <c r="C124" s="6" t="e">
        <f t="shared" si="4"/>
        <v>#NUM!</v>
      </c>
      <c r="D124" s="4"/>
      <c r="F124" s="13">
        <f t="shared" si="7"/>
        <v>-4.4999999999999849</v>
      </c>
      <c r="G124" s="6" t="e">
        <f t="shared" si="5"/>
        <v>#NUM!</v>
      </c>
      <c r="H124" s="4"/>
    </row>
    <row r="125" spans="2:8" x14ac:dyDescent="0.3">
      <c r="B125" s="13">
        <f t="shared" si="6"/>
        <v>-4.4499999999999851</v>
      </c>
      <c r="C125" s="6" t="e">
        <f t="shared" si="4"/>
        <v>#NUM!</v>
      </c>
      <c r="D125" s="4"/>
      <c r="F125" s="13">
        <f t="shared" si="7"/>
        <v>-4.4499999999999851</v>
      </c>
      <c r="G125" s="6" t="e">
        <f t="shared" si="5"/>
        <v>#NUM!</v>
      </c>
      <c r="H125" s="4"/>
    </row>
    <row r="126" spans="2:8" x14ac:dyDescent="0.3">
      <c r="B126" s="13">
        <f t="shared" si="6"/>
        <v>-4.3999999999999853</v>
      </c>
      <c r="C126" s="6" t="e">
        <f t="shared" si="4"/>
        <v>#NUM!</v>
      </c>
      <c r="D126" s="4"/>
      <c r="F126" s="13">
        <f t="shared" si="7"/>
        <v>-4.3999999999999853</v>
      </c>
      <c r="G126" s="6" t="e">
        <f t="shared" si="5"/>
        <v>#NUM!</v>
      </c>
      <c r="H126" s="4"/>
    </row>
    <row r="127" spans="2:8" x14ac:dyDescent="0.3">
      <c r="B127" s="13">
        <f t="shared" si="6"/>
        <v>-4.3499999999999854</v>
      </c>
      <c r="C127" s="6" t="e">
        <f t="shared" si="4"/>
        <v>#NUM!</v>
      </c>
      <c r="D127" s="4"/>
      <c r="F127" s="13">
        <f t="shared" si="7"/>
        <v>-4.3499999999999854</v>
      </c>
      <c r="G127" s="6" t="e">
        <f t="shared" si="5"/>
        <v>#NUM!</v>
      </c>
      <c r="H127" s="4"/>
    </row>
    <row r="128" spans="2:8" x14ac:dyDescent="0.3">
      <c r="B128" s="13">
        <f t="shared" si="6"/>
        <v>-4.2999999999999856</v>
      </c>
      <c r="C128" s="6" t="e">
        <f t="shared" si="4"/>
        <v>#NUM!</v>
      </c>
      <c r="D128" s="4"/>
      <c r="F128" s="13">
        <f t="shared" si="7"/>
        <v>-4.2999999999999856</v>
      </c>
      <c r="G128" s="6" t="e">
        <f t="shared" si="5"/>
        <v>#NUM!</v>
      </c>
      <c r="H128" s="4"/>
    </row>
    <row r="129" spans="2:8" x14ac:dyDescent="0.3">
      <c r="B129" s="13">
        <f t="shared" si="6"/>
        <v>-4.2499999999999858</v>
      </c>
      <c r="C129" s="6" t="e">
        <f t="shared" si="4"/>
        <v>#NUM!</v>
      </c>
      <c r="D129" s="4"/>
      <c r="F129" s="13">
        <f t="shared" si="7"/>
        <v>-4.2499999999999858</v>
      </c>
      <c r="G129" s="6" t="e">
        <f t="shared" si="5"/>
        <v>#NUM!</v>
      </c>
      <c r="H129" s="4"/>
    </row>
    <row r="130" spans="2:8" x14ac:dyDescent="0.3">
      <c r="B130" s="13">
        <f t="shared" si="6"/>
        <v>-4.199999999999986</v>
      </c>
      <c r="C130" s="6" t="e">
        <f t="shared" si="4"/>
        <v>#NUM!</v>
      </c>
      <c r="D130" s="4"/>
      <c r="F130" s="13">
        <f t="shared" si="7"/>
        <v>-4.199999999999986</v>
      </c>
      <c r="G130" s="6" t="e">
        <f t="shared" si="5"/>
        <v>#NUM!</v>
      </c>
      <c r="H130" s="4"/>
    </row>
    <row r="131" spans="2:8" x14ac:dyDescent="0.3">
      <c r="B131" s="13">
        <f t="shared" si="6"/>
        <v>-4.1499999999999861</v>
      </c>
      <c r="C131" s="6" t="e">
        <f t="shared" si="4"/>
        <v>#NUM!</v>
      </c>
      <c r="D131" s="4"/>
      <c r="F131" s="13">
        <f t="shared" si="7"/>
        <v>-4.1499999999999861</v>
      </c>
      <c r="G131" s="6" t="e">
        <f t="shared" si="5"/>
        <v>#NUM!</v>
      </c>
      <c r="H131" s="4"/>
    </row>
    <row r="132" spans="2:8" x14ac:dyDescent="0.3">
      <c r="B132" s="13">
        <f t="shared" si="6"/>
        <v>-4.0999999999999863</v>
      </c>
      <c r="C132" s="6" t="e">
        <f t="shared" si="4"/>
        <v>#NUM!</v>
      </c>
      <c r="D132" s="4"/>
      <c r="F132" s="13">
        <f t="shared" si="7"/>
        <v>-4.0999999999999863</v>
      </c>
      <c r="G132" s="6" t="e">
        <f t="shared" si="5"/>
        <v>#NUM!</v>
      </c>
      <c r="H132" s="4"/>
    </row>
    <row r="133" spans="2:8" x14ac:dyDescent="0.3">
      <c r="B133" s="13">
        <f t="shared" si="6"/>
        <v>-4.0499999999999865</v>
      </c>
      <c r="C133" s="6" t="e">
        <f t="shared" si="4"/>
        <v>#NUM!</v>
      </c>
      <c r="D133" s="4"/>
      <c r="F133" s="13">
        <f t="shared" si="7"/>
        <v>-4.0499999999999865</v>
      </c>
      <c r="G133" s="6" t="e">
        <f t="shared" si="5"/>
        <v>#NUM!</v>
      </c>
      <c r="H133" s="4"/>
    </row>
    <row r="134" spans="2:8" x14ac:dyDescent="0.3">
      <c r="B134" s="13">
        <f t="shared" si="6"/>
        <v>-3.9999999999999867</v>
      </c>
      <c r="C134" s="6" t="e">
        <f t="shared" si="4"/>
        <v>#NUM!</v>
      </c>
      <c r="D134" s="4"/>
      <c r="F134" s="13">
        <f t="shared" si="7"/>
        <v>-3.9999999999999867</v>
      </c>
      <c r="G134" s="6" t="e">
        <f t="shared" si="5"/>
        <v>#NUM!</v>
      </c>
      <c r="H134" s="4"/>
    </row>
    <row r="135" spans="2:8" x14ac:dyDescent="0.3">
      <c r="B135" s="13">
        <f t="shared" si="6"/>
        <v>-3.9499999999999869</v>
      </c>
      <c r="C135" s="6" t="e">
        <f t="shared" si="4"/>
        <v>#NUM!</v>
      </c>
      <c r="D135" s="4"/>
      <c r="F135" s="13">
        <f t="shared" si="7"/>
        <v>-3.9499999999999869</v>
      </c>
      <c r="G135" s="6" t="e">
        <f t="shared" si="5"/>
        <v>#NUM!</v>
      </c>
      <c r="H135" s="4"/>
    </row>
    <row r="136" spans="2:8" x14ac:dyDescent="0.3">
      <c r="B136" s="13">
        <f t="shared" si="6"/>
        <v>-3.899999999999987</v>
      </c>
      <c r="C136" s="6" t="e">
        <f t="shared" si="4"/>
        <v>#NUM!</v>
      </c>
      <c r="D136" s="4"/>
      <c r="F136" s="13">
        <f t="shared" si="7"/>
        <v>-3.899999999999987</v>
      </c>
      <c r="G136" s="6" t="e">
        <f t="shared" si="5"/>
        <v>#NUM!</v>
      </c>
      <c r="H136" s="4"/>
    </row>
    <row r="137" spans="2:8" x14ac:dyDescent="0.3">
      <c r="B137" s="13">
        <f t="shared" si="6"/>
        <v>-3.8499999999999872</v>
      </c>
      <c r="C137" s="6" t="e">
        <f t="shared" si="4"/>
        <v>#NUM!</v>
      </c>
      <c r="D137" s="4"/>
      <c r="F137" s="13">
        <f t="shared" si="7"/>
        <v>-3.8499999999999872</v>
      </c>
      <c r="G137" s="6" t="e">
        <f t="shared" si="5"/>
        <v>#NUM!</v>
      </c>
      <c r="H137" s="4"/>
    </row>
    <row r="138" spans="2:8" x14ac:dyDescent="0.3">
      <c r="B138" s="13">
        <f t="shared" si="6"/>
        <v>-3.7999999999999874</v>
      </c>
      <c r="C138" s="6" t="e">
        <f t="shared" si="4"/>
        <v>#NUM!</v>
      </c>
      <c r="D138" s="4"/>
      <c r="F138" s="13">
        <f t="shared" si="7"/>
        <v>-3.7999999999999874</v>
      </c>
      <c r="G138" s="6" t="e">
        <f t="shared" si="5"/>
        <v>#NUM!</v>
      </c>
      <c r="H138" s="4"/>
    </row>
    <row r="139" spans="2:8" x14ac:dyDescent="0.3">
      <c r="B139" s="13">
        <f t="shared" si="6"/>
        <v>-3.7499999999999876</v>
      </c>
      <c r="C139" s="6" t="e">
        <f t="shared" si="4"/>
        <v>#NUM!</v>
      </c>
      <c r="D139" s="4"/>
      <c r="F139" s="13">
        <f t="shared" si="7"/>
        <v>-3.7499999999999876</v>
      </c>
      <c r="G139" s="6" t="e">
        <f t="shared" si="5"/>
        <v>#NUM!</v>
      </c>
      <c r="H139" s="4"/>
    </row>
    <row r="140" spans="2:8" x14ac:dyDescent="0.3">
      <c r="B140" s="13">
        <f t="shared" si="6"/>
        <v>-3.6999999999999877</v>
      </c>
      <c r="C140" s="6" t="e">
        <f t="shared" si="4"/>
        <v>#NUM!</v>
      </c>
      <c r="D140" s="4"/>
      <c r="F140" s="13">
        <f t="shared" si="7"/>
        <v>-3.6999999999999877</v>
      </c>
      <c r="G140" s="6" t="e">
        <f t="shared" si="5"/>
        <v>#NUM!</v>
      </c>
      <c r="H140" s="4"/>
    </row>
    <row r="141" spans="2:8" x14ac:dyDescent="0.3">
      <c r="B141" s="13">
        <f t="shared" si="6"/>
        <v>-3.6499999999999879</v>
      </c>
      <c r="C141" s="6" t="e">
        <f t="shared" si="4"/>
        <v>#NUM!</v>
      </c>
      <c r="D141" s="4"/>
      <c r="F141" s="13">
        <f t="shared" si="7"/>
        <v>-3.6499999999999879</v>
      </c>
      <c r="G141" s="6" t="e">
        <f t="shared" si="5"/>
        <v>#NUM!</v>
      </c>
      <c r="H141" s="4"/>
    </row>
    <row r="142" spans="2:8" x14ac:dyDescent="0.3">
      <c r="B142" s="13">
        <f t="shared" si="6"/>
        <v>-3.5999999999999881</v>
      </c>
      <c r="C142" s="6" t="e">
        <f t="shared" si="4"/>
        <v>#NUM!</v>
      </c>
      <c r="D142" s="4"/>
      <c r="F142" s="13">
        <f t="shared" si="7"/>
        <v>-3.5999999999999881</v>
      </c>
      <c r="G142" s="6" t="e">
        <f t="shared" si="5"/>
        <v>#NUM!</v>
      </c>
      <c r="H142" s="4"/>
    </row>
    <row r="143" spans="2:8" x14ac:dyDescent="0.3">
      <c r="B143" s="13">
        <f t="shared" si="6"/>
        <v>-3.5499999999999883</v>
      </c>
      <c r="C143" s="6" t="e">
        <f t="shared" ref="C143:C206" si="8">$E$6*LOG10($E$7*(B143-$E$8))+$E$9</f>
        <v>#NUM!</v>
      </c>
      <c r="D143" s="4"/>
      <c r="F143" s="13">
        <f t="shared" si="7"/>
        <v>-3.5499999999999883</v>
      </c>
      <c r="G143" s="6" t="e">
        <f t="shared" ref="G143:G206" si="9">$K$6*LOG10($K$7*(F143-$K$8))+$K$9</f>
        <v>#NUM!</v>
      </c>
      <c r="H143" s="4"/>
    </row>
    <row r="144" spans="2:8" x14ac:dyDescent="0.3">
      <c r="B144" s="13">
        <f t="shared" ref="B144:B207" si="10">B143+0.05</f>
        <v>-3.4999999999999885</v>
      </c>
      <c r="C144" s="6" t="e">
        <f t="shared" si="8"/>
        <v>#NUM!</v>
      </c>
      <c r="D144" s="4"/>
      <c r="F144" s="13">
        <f t="shared" ref="F144:F207" si="11">F143+0.05</f>
        <v>-3.4999999999999885</v>
      </c>
      <c r="G144" s="6" t="e">
        <f t="shared" si="9"/>
        <v>#NUM!</v>
      </c>
      <c r="H144" s="4"/>
    </row>
    <row r="145" spans="2:8" x14ac:dyDescent="0.3">
      <c r="B145" s="13">
        <f t="shared" si="10"/>
        <v>-3.4499999999999886</v>
      </c>
      <c r="C145" s="6" t="e">
        <f t="shared" si="8"/>
        <v>#NUM!</v>
      </c>
      <c r="D145" s="4"/>
      <c r="F145" s="13">
        <f t="shared" si="11"/>
        <v>-3.4499999999999886</v>
      </c>
      <c r="G145" s="6" t="e">
        <f t="shared" si="9"/>
        <v>#NUM!</v>
      </c>
      <c r="H145" s="4"/>
    </row>
    <row r="146" spans="2:8" x14ac:dyDescent="0.3">
      <c r="B146" s="13">
        <f t="shared" si="10"/>
        <v>-3.3999999999999888</v>
      </c>
      <c r="C146" s="6" t="e">
        <f t="shared" si="8"/>
        <v>#NUM!</v>
      </c>
      <c r="D146" s="4"/>
      <c r="F146" s="13">
        <f t="shared" si="11"/>
        <v>-3.3999999999999888</v>
      </c>
      <c r="G146" s="6" t="e">
        <f t="shared" si="9"/>
        <v>#NUM!</v>
      </c>
      <c r="H146" s="4"/>
    </row>
    <row r="147" spans="2:8" x14ac:dyDescent="0.3">
      <c r="B147" s="13">
        <f t="shared" si="10"/>
        <v>-3.349999999999989</v>
      </c>
      <c r="C147" s="6" t="e">
        <f t="shared" si="8"/>
        <v>#NUM!</v>
      </c>
      <c r="D147" s="4"/>
      <c r="F147" s="13">
        <f t="shared" si="11"/>
        <v>-3.349999999999989</v>
      </c>
      <c r="G147" s="6" t="e">
        <f t="shared" si="9"/>
        <v>#NUM!</v>
      </c>
      <c r="H147" s="4"/>
    </row>
    <row r="148" spans="2:8" x14ac:dyDescent="0.3">
      <c r="B148" s="13">
        <f t="shared" si="10"/>
        <v>-3.2999999999999892</v>
      </c>
      <c r="C148" s="6" t="e">
        <f t="shared" si="8"/>
        <v>#NUM!</v>
      </c>
      <c r="D148" s="4"/>
      <c r="F148" s="13">
        <f t="shared" si="11"/>
        <v>-3.2999999999999892</v>
      </c>
      <c r="G148" s="6" t="e">
        <f t="shared" si="9"/>
        <v>#NUM!</v>
      </c>
      <c r="H148" s="4"/>
    </row>
    <row r="149" spans="2:8" x14ac:dyDescent="0.3">
      <c r="B149" s="13">
        <f t="shared" si="10"/>
        <v>-3.2499999999999893</v>
      </c>
      <c r="C149" s="6" t="e">
        <f t="shared" si="8"/>
        <v>#NUM!</v>
      </c>
      <c r="D149" s="4"/>
      <c r="F149" s="13">
        <f t="shared" si="11"/>
        <v>-3.2499999999999893</v>
      </c>
      <c r="G149" s="6" t="e">
        <f t="shared" si="9"/>
        <v>#NUM!</v>
      </c>
      <c r="H149" s="4"/>
    </row>
    <row r="150" spans="2:8" x14ac:dyDescent="0.3">
      <c r="B150" s="13">
        <f t="shared" si="10"/>
        <v>-3.1999999999999895</v>
      </c>
      <c r="C150" s="6" t="e">
        <f t="shared" si="8"/>
        <v>#NUM!</v>
      </c>
      <c r="D150" s="4"/>
      <c r="F150" s="13">
        <f t="shared" si="11"/>
        <v>-3.1999999999999895</v>
      </c>
      <c r="G150" s="6" t="e">
        <f t="shared" si="9"/>
        <v>#NUM!</v>
      </c>
      <c r="H150" s="4"/>
    </row>
    <row r="151" spans="2:8" x14ac:dyDescent="0.3">
      <c r="B151" s="13">
        <f t="shared" si="10"/>
        <v>-3.1499999999999897</v>
      </c>
      <c r="C151" s="6" t="e">
        <f t="shared" si="8"/>
        <v>#NUM!</v>
      </c>
      <c r="D151" s="4"/>
      <c r="F151" s="13">
        <f t="shared" si="11"/>
        <v>-3.1499999999999897</v>
      </c>
      <c r="G151" s="6" t="e">
        <f t="shared" si="9"/>
        <v>#NUM!</v>
      </c>
      <c r="H151" s="4"/>
    </row>
    <row r="152" spans="2:8" x14ac:dyDescent="0.3">
      <c r="B152" s="13">
        <f t="shared" si="10"/>
        <v>-3.0999999999999899</v>
      </c>
      <c r="C152" s="6" t="e">
        <f t="shared" si="8"/>
        <v>#NUM!</v>
      </c>
      <c r="D152" s="4"/>
      <c r="F152" s="13">
        <f t="shared" si="11"/>
        <v>-3.0999999999999899</v>
      </c>
      <c r="G152" s="6" t="e">
        <f t="shared" si="9"/>
        <v>#NUM!</v>
      </c>
      <c r="H152" s="4"/>
    </row>
    <row r="153" spans="2:8" x14ac:dyDescent="0.3">
      <c r="B153" s="13">
        <f t="shared" si="10"/>
        <v>-3.0499999999999901</v>
      </c>
      <c r="C153" s="6" t="e">
        <f t="shared" si="8"/>
        <v>#NUM!</v>
      </c>
      <c r="D153" s="4"/>
      <c r="F153" s="13">
        <f t="shared" si="11"/>
        <v>-3.0499999999999901</v>
      </c>
      <c r="G153" s="6" t="e">
        <f t="shared" si="9"/>
        <v>#NUM!</v>
      </c>
      <c r="H153" s="4"/>
    </row>
    <row r="154" spans="2:8" x14ac:dyDescent="0.3">
      <c r="B154" s="13">
        <f t="shared" si="10"/>
        <v>-2.9999999999999902</v>
      </c>
      <c r="C154" s="6" t="e">
        <f t="shared" si="8"/>
        <v>#NUM!</v>
      </c>
      <c r="D154" s="4"/>
      <c r="F154" s="13">
        <f t="shared" si="11"/>
        <v>-2.9999999999999902</v>
      </c>
      <c r="G154" s="6" t="e">
        <f t="shared" si="9"/>
        <v>#NUM!</v>
      </c>
      <c r="H154" s="4"/>
    </row>
    <row r="155" spans="2:8" x14ac:dyDescent="0.3">
      <c r="B155" s="13">
        <f t="shared" si="10"/>
        <v>-2.9499999999999904</v>
      </c>
      <c r="C155" s="6" t="e">
        <f t="shared" si="8"/>
        <v>#NUM!</v>
      </c>
      <c r="D155" s="4"/>
      <c r="F155" s="13">
        <f t="shared" si="11"/>
        <v>-2.9499999999999904</v>
      </c>
      <c r="G155" s="6" t="e">
        <f t="shared" si="9"/>
        <v>#NUM!</v>
      </c>
      <c r="H155" s="4"/>
    </row>
    <row r="156" spans="2:8" x14ac:dyDescent="0.3">
      <c r="B156" s="13">
        <f t="shared" si="10"/>
        <v>-2.8999999999999906</v>
      </c>
      <c r="C156" s="6" t="e">
        <f t="shared" si="8"/>
        <v>#NUM!</v>
      </c>
      <c r="D156" s="4"/>
      <c r="F156" s="13">
        <f t="shared" si="11"/>
        <v>-2.8999999999999906</v>
      </c>
      <c r="G156" s="6" t="e">
        <f t="shared" si="9"/>
        <v>#NUM!</v>
      </c>
      <c r="H156" s="4"/>
    </row>
    <row r="157" spans="2:8" x14ac:dyDescent="0.3">
      <c r="B157" s="13">
        <f t="shared" si="10"/>
        <v>-2.8499999999999908</v>
      </c>
      <c r="C157" s="6" t="e">
        <f t="shared" si="8"/>
        <v>#NUM!</v>
      </c>
      <c r="D157" s="4"/>
      <c r="F157" s="13">
        <f t="shared" si="11"/>
        <v>-2.8499999999999908</v>
      </c>
      <c r="G157" s="6" t="e">
        <f t="shared" si="9"/>
        <v>#NUM!</v>
      </c>
      <c r="H157" s="4"/>
    </row>
    <row r="158" spans="2:8" x14ac:dyDescent="0.3">
      <c r="B158" s="13">
        <f t="shared" si="10"/>
        <v>-2.7999999999999909</v>
      </c>
      <c r="C158" s="6" t="e">
        <f t="shared" si="8"/>
        <v>#NUM!</v>
      </c>
      <c r="D158" s="4"/>
      <c r="F158" s="13">
        <f t="shared" si="11"/>
        <v>-2.7999999999999909</v>
      </c>
      <c r="G158" s="6" t="e">
        <f t="shared" si="9"/>
        <v>#NUM!</v>
      </c>
      <c r="H158" s="4"/>
    </row>
    <row r="159" spans="2:8" x14ac:dyDescent="0.3">
      <c r="B159" s="13">
        <f t="shared" si="10"/>
        <v>-2.7499999999999911</v>
      </c>
      <c r="C159" s="6" t="e">
        <f t="shared" si="8"/>
        <v>#NUM!</v>
      </c>
      <c r="D159" s="4"/>
      <c r="F159" s="13">
        <f t="shared" si="11"/>
        <v>-2.7499999999999911</v>
      </c>
      <c r="G159" s="6" t="e">
        <f t="shared" si="9"/>
        <v>#NUM!</v>
      </c>
      <c r="H159" s="4"/>
    </row>
    <row r="160" spans="2:8" x14ac:dyDescent="0.3">
      <c r="B160" s="13">
        <f t="shared" si="10"/>
        <v>-2.6999999999999913</v>
      </c>
      <c r="C160" s="6" t="e">
        <f t="shared" si="8"/>
        <v>#NUM!</v>
      </c>
      <c r="D160" s="4"/>
      <c r="F160" s="13">
        <f t="shared" si="11"/>
        <v>-2.6999999999999913</v>
      </c>
      <c r="G160" s="6" t="e">
        <f t="shared" si="9"/>
        <v>#NUM!</v>
      </c>
      <c r="H160" s="4"/>
    </row>
    <row r="161" spans="2:8" x14ac:dyDescent="0.3">
      <c r="B161" s="13">
        <f t="shared" si="10"/>
        <v>-2.6499999999999915</v>
      </c>
      <c r="C161" s="6" t="e">
        <f t="shared" si="8"/>
        <v>#NUM!</v>
      </c>
      <c r="D161" s="4"/>
      <c r="F161" s="13">
        <f t="shared" si="11"/>
        <v>-2.6499999999999915</v>
      </c>
      <c r="G161" s="6" t="e">
        <f t="shared" si="9"/>
        <v>#NUM!</v>
      </c>
      <c r="H161" s="4"/>
    </row>
    <row r="162" spans="2:8" x14ac:dyDescent="0.3">
      <c r="B162" s="13">
        <f t="shared" si="10"/>
        <v>-2.5999999999999917</v>
      </c>
      <c r="C162" s="6" t="e">
        <f t="shared" si="8"/>
        <v>#NUM!</v>
      </c>
      <c r="D162" s="4"/>
      <c r="F162" s="13">
        <f t="shared" si="11"/>
        <v>-2.5999999999999917</v>
      </c>
      <c r="G162" s="6" t="e">
        <f t="shared" si="9"/>
        <v>#NUM!</v>
      </c>
      <c r="H162" s="4"/>
    </row>
    <row r="163" spans="2:8" x14ac:dyDescent="0.3">
      <c r="B163" s="13">
        <f t="shared" si="10"/>
        <v>-2.5499999999999918</v>
      </c>
      <c r="C163" s="6" t="e">
        <f t="shared" si="8"/>
        <v>#NUM!</v>
      </c>
      <c r="D163" s="4"/>
      <c r="F163" s="13">
        <f t="shared" si="11"/>
        <v>-2.5499999999999918</v>
      </c>
      <c r="G163" s="6" t="e">
        <f t="shared" si="9"/>
        <v>#NUM!</v>
      </c>
      <c r="H163" s="4"/>
    </row>
    <row r="164" spans="2:8" x14ac:dyDescent="0.3">
      <c r="B164" s="13">
        <f t="shared" si="10"/>
        <v>-2.499999999999992</v>
      </c>
      <c r="C164" s="6" t="e">
        <f t="shared" si="8"/>
        <v>#NUM!</v>
      </c>
      <c r="D164" s="4"/>
      <c r="F164" s="13">
        <f t="shared" si="11"/>
        <v>-2.499999999999992</v>
      </c>
      <c r="G164" s="6" t="e">
        <f t="shared" si="9"/>
        <v>#NUM!</v>
      </c>
      <c r="H164" s="4"/>
    </row>
    <row r="165" spans="2:8" x14ac:dyDescent="0.3">
      <c r="B165" s="13">
        <f t="shared" si="10"/>
        <v>-2.4499999999999922</v>
      </c>
      <c r="C165" s="6" t="e">
        <f t="shared" si="8"/>
        <v>#NUM!</v>
      </c>
      <c r="D165" s="4"/>
      <c r="F165" s="13">
        <f t="shared" si="11"/>
        <v>-2.4499999999999922</v>
      </c>
      <c r="G165" s="6" t="e">
        <f t="shared" si="9"/>
        <v>#NUM!</v>
      </c>
      <c r="H165" s="4"/>
    </row>
    <row r="166" spans="2:8" x14ac:dyDescent="0.3">
      <c r="B166" s="13">
        <f t="shared" si="10"/>
        <v>-2.3999999999999924</v>
      </c>
      <c r="C166" s="6" t="e">
        <f t="shared" si="8"/>
        <v>#NUM!</v>
      </c>
      <c r="D166" s="4"/>
      <c r="F166" s="13">
        <f t="shared" si="11"/>
        <v>-2.3999999999999924</v>
      </c>
      <c r="G166" s="6" t="e">
        <f t="shared" si="9"/>
        <v>#NUM!</v>
      </c>
      <c r="H166" s="4"/>
    </row>
    <row r="167" spans="2:8" x14ac:dyDescent="0.3">
      <c r="B167" s="13">
        <f t="shared" si="10"/>
        <v>-2.3499999999999925</v>
      </c>
      <c r="C167" s="6" t="e">
        <f t="shared" si="8"/>
        <v>#NUM!</v>
      </c>
      <c r="D167" s="4"/>
      <c r="F167" s="13">
        <f t="shared" si="11"/>
        <v>-2.3499999999999925</v>
      </c>
      <c r="G167" s="6" t="e">
        <f t="shared" si="9"/>
        <v>#NUM!</v>
      </c>
      <c r="H167" s="4"/>
    </row>
    <row r="168" spans="2:8" x14ac:dyDescent="0.3">
      <c r="B168" s="13">
        <f t="shared" si="10"/>
        <v>-2.2999999999999927</v>
      </c>
      <c r="C168" s="6" t="e">
        <f t="shared" si="8"/>
        <v>#NUM!</v>
      </c>
      <c r="D168" s="4"/>
      <c r="F168" s="13">
        <f t="shared" si="11"/>
        <v>-2.2999999999999927</v>
      </c>
      <c r="G168" s="6" t="e">
        <f t="shared" si="9"/>
        <v>#NUM!</v>
      </c>
      <c r="H168" s="4"/>
    </row>
    <row r="169" spans="2:8" x14ac:dyDescent="0.3">
      <c r="B169" s="13">
        <f t="shared" si="10"/>
        <v>-2.2499999999999929</v>
      </c>
      <c r="C169" s="6" t="e">
        <f t="shared" si="8"/>
        <v>#NUM!</v>
      </c>
      <c r="D169" s="4"/>
      <c r="F169" s="13">
        <f t="shared" si="11"/>
        <v>-2.2499999999999929</v>
      </c>
      <c r="G169" s="6" t="e">
        <f t="shared" si="9"/>
        <v>#NUM!</v>
      </c>
      <c r="H169" s="4"/>
    </row>
    <row r="170" spans="2:8" x14ac:dyDescent="0.3">
      <c r="B170" s="13">
        <f t="shared" si="10"/>
        <v>-2.1999999999999931</v>
      </c>
      <c r="C170" s="6" t="e">
        <f t="shared" si="8"/>
        <v>#NUM!</v>
      </c>
      <c r="D170" s="4"/>
      <c r="F170" s="13">
        <f t="shared" si="11"/>
        <v>-2.1999999999999931</v>
      </c>
      <c r="G170" s="6" t="e">
        <f t="shared" si="9"/>
        <v>#NUM!</v>
      </c>
      <c r="H170" s="4"/>
    </row>
    <row r="171" spans="2:8" x14ac:dyDescent="0.3">
      <c r="B171" s="13">
        <f t="shared" si="10"/>
        <v>-2.1499999999999932</v>
      </c>
      <c r="C171" s="6" t="e">
        <f t="shared" si="8"/>
        <v>#NUM!</v>
      </c>
      <c r="D171" s="4"/>
      <c r="F171" s="13">
        <f t="shared" si="11"/>
        <v>-2.1499999999999932</v>
      </c>
      <c r="G171" s="6" t="e">
        <f t="shared" si="9"/>
        <v>#NUM!</v>
      </c>
      <c r="H171" s="4"/>
    </row>
    <row r="172" spans="2:8" x14ac:dyDescent="0.3">
      <c r="B172" s="13">
        <f t="shared" si="10"/>
        <v>-2.0999999999999934</v>
      </c>
      <c r="C172" s="6" t="e">
        <f t="shared" si="8"/>
        <v>#NUM!</v>
      </c>
      <c r="D172" s="4"/>
      <c r="F172" s="13">
        <f t="shared" si="11"/>
        <v>-2.0999999999999934</v>
      </c>
      <c r="G172" s="6" t="e">
        <f t="shared" si="9"/>
        <v>#NUM!</v>
      </c>
      <c r="H172" s="4"/>
    </row>
    <row r="173" spans="2:8" x14ac:dyDescent="0.3">
      <c r="B173" s="13">
        <f t="shared" si="10"/>
        <v>-2.0499999999999936</v>
      </c>
      <c r="C173" s="6" t="e">
        <f t="shared" si="8"/>
        <v>#NUM!</v>
      </c>
      <c r="D173" s="4"/>
      <c r="F173" s="13">
        <f t="shared" si="11"/>
        <v>-2.0499999999999936</v>
      </c>
      <c r="G173" s="6" t="e">
        <f t="shared" si="9"/>
        <v>#NUM!</v>
      </c>
      <c r="H173" s="4"/>
    </row>
    <row r="174" spans="2:8" x14ac:dyDescent="0.3">
      <c r="B174" s="13">
        <f t="shared" si="10"/>
        <v>-1.9999999999999936</v>
      </c>
      <c r="C174" s="6" t="e">
        <f t="shared" si="8"/>
        <v>#NUM!</v>
      </c>
      <c r="D174" s="4"/>
      <c r="F174" s="13">
        <f t="shared" si="11"/>
        <v>-1.9999999999999936</v>
      </c>
      <c r="G174" s="6" t="e">
        <f t="shared" si="9"/>
        <v>#NUM!</v>
      </c>
      <c r="H174" s="4"/>
    </row>
    <row r="175" spans="2:8" x14ac:dyDescent="0.3">
      <c r="B175" s="13">
        <f t="shared" si="10"/>
        <v>-1.9499999999999935</v>
      </c>
      <c r="C175" s="6" t="e">
        <f t="shared" si="8"/>
        <v>#NUM!</v>
      </c>
      <c r="D175" s="4"/>
      <c r="F175" s="13">
        <f t="shared" si="11"/>
        <v>-1.9499999999999935</v>
      </c>
      <c r="G175" s="6" t="e">
        <f t="shared" si="9"/>
        <v>#NUM!</v>
      </c>
      <c r="H175" s="4"/>
    </row>
    <row r="176" spans="2:8" x14ac:dyDescent="0.3">
      <c r="B176" s="13">
        <f t="shared" si="10"/>
        <v>-1.8999999999999935</v>
      </c>
      <c r="C176" s="6" t="e">
        <f t="shared" si="8"/>
        <v>#NUM!</v>
      </c>
      <c r="D176" s="4"/>
      <c r="F176" s="13">
        <f t="shared" si="11"/>
        <v>-1.8999999999999935</v>
      </c>
      <c r="G176" s="6" t="e">
        <f t="shared" si="9"/>
        <v>#NUM!</v>
      </c>
      <c r="H176" s="4"/>
    </row>
    <row r="177" spans="2:8" x14ac:dyDescent="0.3">
      <c r="B177" s="13">
        <f t="shared" si="10"/>
        <v>-1.8499999999999934</v>
      </c>
      <c r="C177" s="6" t="e">
        <f t="shared" si="8"/>
        <v>#NUM!</v>
      </c>
      <c r="D177" s="4"/>
      <c r="F177" s="13">
        <f t="shared" si="11"/>
        <v>-1.8499999999999934</v>
      </c>
      <c r="G177" s="6" t="e">
        <f t="shared" si="9"/>
        <v>#NUM!</v>
      </c>
      <c r="H177" s="4"/>
    </row>
    <row r="178" spans="2:8" x14ac:dyDescent="0.3">
      <c r="B178" s="13">
        <f t="shared" si="10"/>
        <v>-1.7999999999999934</v>
      </c>
      <c r="C178" s="6" t="e">
        <f t="shared" si="8"/>
        <v>#NUM!</v>
      </c>
      <c r="D178" s="4"/>
      <c r="F178" s="13">
        <f t="shared" si="11"/>
        <v>-1.7999999999999934</v>
      </c>
      <c r="G178" s="6" t="e">
        <f t="shared" si="9"/>
        <v>#NUM!</v>
      </c>
      <c r="H178" s="4"/>
    </row>
    <row r="179" spans="2:8" x14ac:dyDescent="0.3">
      <c r="B179" s="13">
        <f t="shared" si="10"/>
        <v>-1.7499999999999933</v>
      </c>
      <c r="C179" s="6" t="e">
        <f t="shared" si="8"/>
        <v>#NUM!</v>
      </c>
      <c r="D179" s="4"/>
      <c r="F179" s="13">
        <f t="shared" si="11"/>
        <v>-1.7499999999999933</v>
      </c>
      <c r="G179" s="6" t="e">
        <f t="shared" si="9"/>
        <v>#NUM!</v>
      </c>
      <c r="H179" s="4"/>
    </row>
    <row r="180" spans="2:8" x14ac:dyDescent="0.3">
      <c r="B180" s="13">
        <f t="shared" si="10"/>
        <v>-1.6999999999999933</v>
      </c>
      <c r="C180" s="6" t="e">
        <f t="shared" si="8"/>
        <v>#NUM!</v>
      </c>
      <c r="D180" s="4"/>
      <c r="F180" s="13">
        <f t="shared" si="11"/>
        <v>-1.6999999999999933</v>
      </c>
      <c r="G180" s="6" t="e">
        <f t="shared" si="9"/>
        <v>#NUM!</v>
      </c>
      <c r="H180" s="4"/>
    </row>
    <row r="181" spans="2:8" x14ac:dyDescent="0.3">
      <c r="B181" s="13">
        <f t="shared" si="10"/>
        <v>-1.6499999999999932</v>
      </c>
      <c r="C181" s="6" t="e">
        <f t="shared" si="8"/>
        <v>#NUM!</v>
      </c>
      <c r="D181" s="4"/>
      <c r="F181" s="13">
        <f t="shared" si="11"/>
        <v>-1.6499999999999932</v>
      </c>
      <c r="G181" s="6" t="e">
        <f t="shared" si="9"/>
        <v>#NUM!</v>
      </c>
      <c r="H181" s="4"/>
    </row>
    <row r="182" spans="2:8" x14ac:dyDescent="0.3">
      <c r="B182" s="13">
        <f t="shared" si="10"/>
        <v>-1.5999999999999932</v>
      </c>
      <c r="C182" s="6" t="e">
        <f t="shared" si="8"/>
        <v>#NUM!</v>
      </c>
      <c r="D182" s="4"/>
      <c r="F182" s="13">
        <f t="shared" si="11"/>
        <v>-1.5999999999999932</v>
      </c>
      <c r="G182" s="6" t="e">
        <f t="shared" si="9"/>
        <v>#NUM!</v>
      </c>
      <c r="H182" s="4"/>
    </row>
    <row r="183" spans="2:8" x14ac:dyDescent="0.3">
      <c r="B183" s="13">
        <f t="shared" si="10"/>
        <v>-1.5499999999999932</v>
      </c>
      <c r="C183" s="6" t="e">
        <f t="shared" si="8"/>
        <v>#NUM!</v>
      </c>
      <c r="D183" s="4"/>
      <c r="F183" s="13">
        <f t="shared" si="11"/>
        <v>-1.5499999999999932</v>
      </c>
      <c r="G183" s="6" t="e">
        <f t="shared" si="9"/>
        <v>#NUM!</v>
      </c>
      <c r="H183" s="4"/>
    </row>
    <row r="184" spans="2:8" x14ac:dyDescent="0.3">
      <c r="B184" s="13">
        <f t="shared" si="10"/>
        <v>-1.4999999999999931</v>
      </c>
      <c r="C184" s="6" t="e">
        <f t="shared" si="8"/>
        <v>#NUM!</v>
      </c>
      <c r="D184" s="4"/>
      <c r="F184" s="13">
        <f t="shared" si="11"/>
        <v>-1.4999999999999931</v>
      </c>
      <c r="G184" s="6" t="e">
        <f t="shared" si="9"/>
        <v>#NUM!</v>
      </c>
      <c r="H184" s="4"/>
    </row>
    <row r="185" spans="2:8" x14ac:dyDescent="0.3">
      <c r="B185" s="13">
        <f t="shared" si="10"/>
        <v>-1.4499999999999931</v>
      </c>
      <c r="C185" s="6" t="e">
        <f t="shared" si="8"/>
        <v>#NUM!</v>
      </c>
      <c r="D185" s="4"/>
      <c r="F185" s="13">
        <f t="shared" si="11"/>
        <v>-1.4499999999999931</v>
      </c>
      <c r="G185" s="6" t="e">
        <f t="shared" si="9"/>
        <v>#NUM!</v>
      </c>
      <c r="H185" s="4"/>
    </row>
    <row r="186" spans="2:8" x14ac:dyDescent="0.3">
      <c r="B186" s="13">
        <f t="shared" si="10"/>
        <v>-1.399999999999993</v>
      </c>
      <c r="C186" s="6" t="e">
        <f t="shared" si="8"/>
        <v>#NUM!</v>
      </c>
      <c r="D186" s="4"/>
      <c r="F186" s="13">
        <f t="shared" si="11"/>
        <v>-1.399999999999993</v>
      </c>
      <c r="G186" s="6" t="e">
        <f t="shared" si="9"/>
        <v>#NUM!</v>
      </c>
      <c r="H186" s="4"/>
    </row>
    <row r="187" spans="2:8" x14ac:dyDescent="0.3">
      <c r="B187" s="13">
        <f t="shared" si="10"/>
        <v>-1.349999999999993</v>
      </c>
      <c r="C187" s="6" t="e">
        <f t="shared" si="8"/>
        <v>#NUM!</v>
      </c>
      <c r="D187" s="4"/>
      <c r="F187" s="13">
        <f t="shared" si="11"/>
        <v>-1.349999999999993</v>
      </c>
      <c r="G187" s="6" t="e">
        <f t="shared" si="9"/>
        <v>#NUM!</v>
      </c>
      <c r="H187" s="4"/>
    </row>
    <row r="188" spans="2:8" x14ac:dyDescent="0.3">
      <c r="B188" s="13">
        <f t="shared" si="10"/>
        <v>-1.2999999999999929</v>
      </c>
      <c r="C188" s="6" t="e">
        <f t="shared" si="8"/>
        <v>#NUM!</v>
      </c>
      <c r="D188" s="4"/>
      <c r="F188" s="13">
        <f t="shared" si="11"/>
        <v>-1.2999999999999929</v>
      </c>
      <c r="G188" s="6" t="e">
        <f t="shared" si="9"/>
        <v>#NUM!</v>
      </c>
      <c r="H188" s="4"/>
    </row>
    <row r="189" spans="2:8" x14ac:dyDescent="0.3">
      <c r="B189" s="13">
        <f t="shared" si="10"/>
        <v>-1.2499999999999929</v>
      </c>
      <c r="C189" s="6" t="e">
        <f t="shared" si="8"/>
        <v>#NUM!</v>
      </c>
      <c r="D189" s="4"/>
      <c r="F189" s="13">
        <f t="shared" si="11"/>
        <v>-1.2499999999999929</v>
      </c>
      <c r="G189" s="6" t="e">
        <f t="shared" si="9"/>
        <v>#NUM!</v>
      </c>
      <c r="H189" s="4"/>
    </row>
    <row r="190" spans="2:8" x14ac:dyDescent="0.3">
      <c r="B190" s="13">
        <f t="shared" si="10"/>
        <v>-1.1999999999999929</v>
      </c>
      <c r="C190" s="6" t="e">
        <f t="shared" si="8"/>
        <v>#NUM!</v>
      </c>
      <c r="D190" s="4"/>
      <c r="F190" s="13">
        <f t="shared" si="11"/>
        <v>-1.1999999999999929</v>
      </c>
      <c r="G190" s="6" t="e">
        <f t="shared" si="9"/>
        <v>#NUM!</v>
      </c>
      <c r="H190" s="4"/>
    </row>
    <row r="191" spans="2:8" x14ac:dyDescent="0.3">
      <c r="B191" s="13">
        <f t="shared" si="10"/>
        <v>-1.1499999999999928</v>
      </c>
      <c r="C191" s="6" t="e">
        <f t="shared" si="8"/>
        <v>#NUM!</v>
      </c>
      <c r="D191" s="4"/>
      <c r="F191" s="13">
        <f t="shared" si="11"/>
        <v>-1.1499999999999928</v>
      </c>
      <c r="G191" s="6" t="e">
        <f t="shared" si="9"/>
        <v>#NUM!</v>
      </c>
      <c r="H191" s="4"/>
    </row>
    <row r="192" spans="2:8" x14ac:dyDescent="0.3">
      <c r="B192" s="13">
        <f t="shared" si="10"/>
        <v>-1.0999999999999928</v>
      </c>
      <c r="C192" s="6" t="e">
        <f t="shared" si="8"/>
        <v>#NUM!</v>
      </c>
      <c r="D192" s="4"/>
      <c r="F192" s="13">
        <f t="shared" si="11"/>
        <v>-1.0999999999999928</v>
      </c>
      <c r="G192" s="6" t="e">
        <f t="shared" si="9"/>
        <v>#NUM!</v>
      </c>
      <c r="H192" s="4"/>
    </row>
    <row r="193" spans="2:8" x14ac:dyDescent="0.3">
      <c r="B193" s="13">
        <f t="shared" si="10"/>
        <v>-1.0499999999999927</v>
      </c>
      <c r="C193" s="6" t="e">
        <f t="shared" si="8"/>
        <v>#NUM!</v>
      </c>
      <c r="D193" s="4"/>
      <c r="F193" s="13">
        <f t="shared" si="11"/>
        <v>-1.0499999999999927</v>
      </c>
      <c r="G193" s="6" t="e">
        <f t="shared" si="9"/>
        <v>#NUM!</v>
      </c>
      <c r="H193" s="4"/>
    </row>
    <row r="194" spans="2:8" x14ac:dyDescent="0.3">
      <c r="B194" s="13">
        <f t="shared" si="10"/>
        <v>-0.99999999999999267</v>
      </c>
      <c r="C194" s="6" t="e">
        <f t="shared" si="8"/>
        <v>#NUM!</v>
      </c>
      <c r="D194" s="4"/>
      <c r="F194" s="13">
        <f t="shared" si="11"/>
        <v>-0.99999999999999267</v>
      </c>
      <c r="G194" s="6" t="e">
        <f t="shared" si="9"/>
        <v>#NUM!</v>
      </c>
      <c r="H194" s="4"/>
    </row>
    <row r="195" spans="2:8" x14ac:dyDescent="0.3">
      <c r="B195" s="13">
        <f t="shared" si="10"/>
        <v>-0.94999999999999263</v>
      </c>
      <c r="C195" s="6" t="e">
        <f t="shared" si="8"/>
        <v>#NUM!</v>
      </c>
      <c r="D195" s="4"/>
      <c r="F195" s="13">
        <f t="shared" si="11"/>
        <v>-0.94999999999999263</v>
      </c>
      <c r="G195" s="6" t="e">
        <f t="shared" si="9"/>
        <v>#NUM!</v>
      </c>
      <c r="H195" s="4"/>
    </row>
    <row r="196" spans="2:8" x14ac:dyDescent="0.3">
      <c r="B196" s="13">
        <f t="shared" si="10"/>
        <v>-0.89999999999999258</v>
      </c>
      <c r="C196" s="6" t="e">
        <f t="shared" si="8"/>
        <v>#NUM!</v>
      </c>
      <c r="D196" s="4"/>
      <c r="F196" s="13">
        <f t="shared" si="11"/>
        <v>-0.89999999999999258</v>
      </c>
      <c r="G196" s="6" t="e">
        <f t="shared" si="9"/>
        <v>#NUM!</v>
      </c>
      <c r="H196" s="4"/>
    </row>
    <row r="197" spans="2:8" x14ac:dyDescent="0.3">
      <c r="B197" s="13">
        <f t="shared" si="10"/>
        <v>-0.84999999999999254</v>
      </c>
      <c r="C197" s="6" t="e">
        <f t="shared" si="8"/>
        <v>#NUM!</v>
      </c>
      <c r="D197" s="4"/>
      <c r="F197" s="13">
        <f t="shared" si="11"/>
        <v>-0.84999999999999254</v>
      </c>
      <c r="G197" s="6" t="e">
        <f t="shared" si="9"/>
        <v>#NUM!</v>
      </c>
      <c r="H197" s="4"/>
    </row>
    <row r="198" spans="2:8" x14ac:dyDescent="0.3">
      <c r="B198" s="13">
        <f t="shared" si="10"/>
        <v>-0.79999999999999249</v>
      </c>
      <c r="C198" s="6" t="e">
        <f t="shared" si="8"/>
        <v>#NUM!</v>
      </c>
      <c r="D198" s="4"/>
      <c r="F198" s="13">
        <f t="shared" si="11"/>
        <v>-0.79999999999999249</v>
      </c>
      <c r="G198" s="6" t="e">
        <f t="shared" si="9"/>
        <v>#NUM!</v>
      </c>
      <c r="H198" s="4"/>
    </row>
    <row r="199" spans="2:8" x14ac:dyDescent="0.3">
      <c r="B199" s="13">
        <f t="shared" si="10"/>
        <v>-0.74999999999999245</v>
      </c>
      <c r="C199" s="6" t="e">
        <f t="shared" si="8"/>
        <v>#NUM!</v>
      </c>
      <c r="D199" s="4"/>
      <c r="F199" s="13">
        <f t="shared" si="11"/>
        <v>-0.74999999999999245</v>
      </c>
      <c r="G199" s="6" t="e">
        <f t="shared" si="9"/>
        <v>#NUM!</v>
      </c>
      <c r="H199" s="4"/>
    </row>
    <row r="200" spans="2:8" x14ac:dyDescent="0.3">
      <c r="B200" s="13">
        <f t="shared" si="10"/>
        <v>-0.69999999999999241</v>
      </c>
      <c r="C200" s="6" t="e">
        <f t="shared" si="8"/>
        <v>#NUM!</v>
      </c>
      <c r="D200" s="4"/>
      <c r="F200" s="13">
        <f t="shared" si="11"/>
        <v>-0.69999999999999241</v>
      </c>
      <c r="G200" s="6" t="e">
        <f t="shared" si="9"/>
        <v>#NUM!</v>
      </c>
      <c r="H200" s="4"/>
    </row>
    <row r="201" spans="2:8" x14ac:dyDescent="0.3">
      <c r="B201" s="13">
        <f t="shared" si="10"/>
        <v>-0.64999999999999236</v>
      </c>
      <c r="C201" s="6" t="e">
        <f t="shared" si="8"/>
        <v>#NUM!</v>
      </c>
      <c r="D201" s="4"/>
      <c r="F201" s="13">
        <f t="shared" si="11"/>
        <v>-0.64999999999999236</v>
      </c>
      <c r="G201" s="6" t="e">
        <f t="shared" si="9"/>
        <v>#NUM!</v>
      </c>
      <c r="H201" s="4"/>
    </row>
    <row r="202" spans="2:8" x14ac:dyDescent="0.3">
      <c r="B202" s="13">
        <f t="shared" si="10"/>
        <v>-0.59999999999999232</v>
      </c>
      <c r="C202" s="6" t="e">
        <f t="shared" si="8"/>
        <v>#NUM!</v>
      </c>
      <c r="D202" s="4"/>
      <c r="F202" s="13">
        <f t="shared" si="11"/>
        <v>-0.59999999999999232</v>
      </c>
      <c r="G202" s="6" t="e">
        <f t="shared" si="9"/>
        <v>#NUM!</v>
      </c>
      <c r="H202" s="4"/>
    </row>
    <row r="203" spans="2:8" x14ac:dyDescent="0.3">
      <c r="B203" s="13">
        <f t="shared" si="10"/>
        <v>-0.54999999999999227</v>
      </c>
      <c r="C203" s="6" t="e">
        <f t="shared" si="8"/>
        <v>#NUM!</v>
      </c>
      <c r="D203" s="4"/>
      <c r="F203" s="13">
        <f t="shared" si="11"/>
        <v>-0.54999999999999227</v>
      </c>
      <c r="G203" s="6" t="e">
        <f t="shared" si="9"/>
        <v>#NUM!</v>
      </c>
      <c r="H203" s="4"/>
    </row>
    <row r="204" spans="2:8" x14ac:dyDescent="0.3">
      <c r="B204" s="13">
        <f t="shared" si="10"/>
        <v>-0.49999999999999228</v>
      </c>
      <c r="C204" s="6" t="e">
        <f t="shared" si="8"/>
        <v>#NUM!</v>
      </c>
      <c r="D204" s="4"/>
      <c r="F204" s="13">
        <f t="shared" si="11"/>
        <v>-0.49999999999999228</v>
      </c>
      <c r="G204" s="6" t="e">
        <f t="shared" si="9"/>
        <v>#NUM!</v>
      </c>
      <c r="H204" s="4"/>
    </row>
    <row r="205" spans="2:8" x14ac:dyDescent="0.3">
      <c r="B205" s="13">
        <f t="shared" si="10"/>
        <v>-0.4499999999999923</v>
      </c>
      <c r="C205" s="6" t="e">
        <f t="shared" si="8"/>
        <v>#NUM!</v>
      </c>
      <c r="D205" s="4"/>
      <c r="F205" s="13">
        <f t="shared" si="11"/>
        <v>-0.4499999999999923</v>
      </c>
      <c r="G205" s="6" t="e">
        <f t="shared" si="9"/>
        <v>#NUM!</v>
      </c>
      <c r="H205" s="4"/>
    </row>
    <row r="206" spans="2:8" x14ac:dyDescent="0.3">
      <c r="B206" s="13">
        <f t="shared" si="10"/>
        <v>-0.39999999999999231</v>
      </c>
      <c r="C206" s="6" t="e">
        <f t="shared" si="8"/>
        <v>#NUM!</v>
      </c>
      <c r="D206" s="4"/>
      <c r="F206" s="13">
        <f t="shared" si="11"/>
        <v>-0.39999999999999231</v>
      </c>
      <c r="G206" s="6" t="e">
        <f t="shared" si="9"/>
        <v>#NUM!</v>
      </c>
      <c r="H206" s="4"/>
    </row>
    <row r="207" spans="2:8" x14ac:dyDescent="0.3">
      <c r="B207" s="13">
        <f t="shared" si="10"/>
        <v>-0.34999999999999232</v>
      </c>
      <c r="C207" s="6" t="e">
        <f t="shared" ref="C207:C270" si="12">$E$6*LOG10($E$7*(B207-$E$8))+$E$9</f>
        <v>#NUM!</v>
      </c>
      <c r="D207" s="4"/>
      <c r="F207" s="13">
        <f t="shared" si="11"/>
        <v>-0.34999999999999232</v>
      </c>
      <c r="G207" s="6" t="e">
        <f t="shared" ref="G207:G270" si="13">$K$6*LOG10($K$7*(F207-$K$8))+$K$9</f>
        <v>#NUM!</v>
      </c>
      <c r="H207" s="4"/>
    </row>
    <row r="208" spans="2:8" x14ac:dyDescent="0.3">
      <c r="B208" s="13">
        <f t="shared" ref="B208:B271" si="14">B207+0.05</f>
        <v>-0.29999999999999233</v>
      </c>
      <c r="C208" s="6" t="e">
        <f t="shared" si="12"/>
        <v>#NUM!</v>
      </c>
      <c r="D208" s="4"/>
      <c r="F208" s="13">
        <f t="shared" ref="F208:F271" si="15">F207+0.05</f>
        <v>-0.29999999999999233</v>
      </c>
      <c r="G208" s="6" t="e">
        <f t="shared" si="13"/>
        <v>#NUM!</v>
      </c>
      <c r="H208" s="4"/>
    </row>
    <row r="209" spans="2:8" x14ac:dyDescent="0.3">
      <c r="B209" s="13">
        <f t="shared" si="14"/>
        <v>-0.24999999999999234</v>
      </c>
      <c r="C209" s="6" t="e">
        <f t="shared" si="12"/>
        <v>#NUM!</v>
      </c>
      <c r="D209" s="4"/>
      <c r="F209" s="13">
        <f t="shared" si="15"/>
        <v>-0.24999999999999234</v>
      </c>
      <c r="G209" s="6" t="e">
        <f t="shared" si="13"/>
        <v>#NUM!</v>
      </c>
      <c r="H209" s="4"/>
    </row>
    <row r="210" spans="2:8" x14ac:dyDescent="0.3">
      <c r="B210" s="13">
        <f t="shared" si="14"/>
        <v>-0.19999999999999235</v>
      </c>
      <c r="C210" s="6" t="e">
        <f t="shared" si="12"/>
        <v>#NUM!</v>
      </c>
      <c r="D210" s="4"/>
      <c r="F210" s="13">
        <f t="shared" si="15"/>
        <v>-0.19999999999999235</v>
      </c>
      <c r="G210" s="6" t="e">
        <f t="shared" si="13"/>
        <v>#NUM!</v>
      </c>
      <c r="H210" s="4"/>
    </row>
    <row r="211" spans="2:8" x14ac:dyDescent="0.3">
      <c r="B211" s="13">
        <f t="shared" si="14"/>
        <v>-0.14999999999999236</v>
      </c>
      <c r="C211" s="6" t="e">
        <f t="shared" si="12"/>
        <v>#NUM!</v>
      </c>
      <c r="D211" s="4"/>
      <c r="F211" s="13">
        <f t="shared" si="15"/>
        <v>-0.14999999999999236</v>
      </c>
      <c r="G211" s="6" t="e">
        <f t="shared" si="13"/>
        <v>#NUM!</v>
      </c>
      <c r="H211" s="4"/>
    </row>
    <row r="212" spans="2:8" x14ac:dyDescent="0.3">
      <c r="B212" s="13">
        <f t="shared" si="14"/>
        <v>-9.9999999999992359E-2</v>
      </c>
      <c r="C212" s="6" t="e">
        <f t="shared" si="12"/>
        <v>#NUM!</v>
      </c>
      <c r="D212" s="4"/>
      <c r="F212" s="13">
        <f t="shared" si="15"/>
        <v>-9.9999999999992359E-2</v>
      </c>
      <c r="G212" s="6" t="e">
        <f t="shared" si="13"/>
        <v>#NUM!</v>
      </c>
      <c r="H212" s="4"/>
    </row>
    <row r="213" spans="2:8" x14ac:dyDescent="0.3">
      <c r="B213" s="13">
        <f t="shared" si="14"/>
        <v>-4.9999999999992356E-2</v>
      </c>
      <c r="C213" s="6" t="e">
        <f t="shared" si="12"/>
        <v>#NUM!</v>
      </c>
      <c r="D213" s="4"/>
      <c r="F213" s="13">
        <f t="shared" si="15"/>
        <v>-4.9999999999992356E-2</v>
      </c>
      <c r="G213" s="6" t="e">
        <f t="shared" si="13"/>
        <v>#NUM!</v>
      </c>
      <c r="H213" s="4"/>
    </row>
    <row r="214" spans="2:8" x14ac:dyDescent="0.3">
      <c r="B214" s="13">
        <f t="shared" si="14"/>
        <v>7.6466610821057657E-15</v>
      </c>
      <c r="C214" s="6">
        <f t="shared" si="12"/>
        <v>-14.116528158331162</v>
      </c>
      <c r="D214" s="4"/>
      <c r="F214" s="13">
        <f t="shared" si="15"/>
        <v>7.6466610821057657E-15</v>
      </c>
      <c r="G214" s="6" t="e">
        <f t="shared" si="13"/>
        <v>#NUM!</v>
      </c>
      <c r="H214" s="4"/>
    </row>
    <row r="215" spans="2:8" x14ac:dyDescent="0.3">
      <c r="B215" s="13">
        <f t="shared" si="14"/>
        <v>5.0000000000007649E-2</v>
      </c>
      <c r="C215" s="6">
        <f t="shared" si="12"/>
        <v>-1.3010299956639149</v>
      </c>
      <c r="D215" s="4"/>
      <c r="F215" s="13">
        <f t="shared" si="15"/>
        <v>5.0000000000007649E-2</v>
      </c>
      <c r="G215" s="6" t="e">
        <f t="shared" si="13"/>
        <v>#NUM!</v>
      </c>
      <c r="H215" s="4"/>
    </row>
    <row r="216" spans="2:8" x14ac:dyDescent="0.3">
      <c r="B216" s="13">
        <f t="shared" si="14"/>
        <v>0.10000000000000765</v>
      </c>
      <c r="C216" s="6">
        <f t="shared" si="12"/>
        <v>-0.9999999999999668</v>
      </c>
      <c r="D216" s="4"/>
      <c r="F216" s="13">
        <f t="shared" si="15"/>
        <v>0.10000000000000765</v>
      </c>
      <c r="G216" s="6" t="e">
        <f t="shared" si="13"/>
        <v>#NUM!</v>
      </c>
      <c r="H216" s="4"/>
    </row>
    <row r="217" spans="2:8" x14ac:dyDescent="0.3">
      <c r="B217" s="13">
        <f t="shared" si="14"/>
        <v>0.15000000000000765</v>
      </c>
      <c r="C217" s="6">
        <f t="shared" si="12"/>
        <v>-0.82390874094429656</v>
      </c>
      <c r="D217" s="4"/>
      <c r="F217" s="13">
        <f t="shared" si="15"/>
        <v>0.15000000000000765</v>
      </c>
      <c r="G217" s="6" t="e">
        <f t="shared" si="13"/>
        <v>#NUM!</v>
      </c>
      <c r="H217" s="4"/>
    </row>
    <row r="218" spans="2:8" x14ac:dyDescent="0.3">
      <c r="B218" s="13">
        <f t="shared" si="14"/>
        <v>0.20000000000000767</v>
      </c>
      <c r="C218" s="6">
        <f t="shared" si="12"/>
        <v>-0.69897000433600209</v>
      </c>
      <c r="D218" s="4"/>
      <c r="F218" s="13">
        <f t="shared" si="15"/>
        <v>0.20000000000000767</v>
      </c>
      <c r="G218" s="6" t="e">
        <f t="shared" si="13"/>
        <v>#NUM!</v>
      </c>
      <c r="H218" s="4"/>
    </row>
    <row r="219" spans="2:8" x14ac:dyDescent="0.3">
      <c r="B219" s="13">
        <f t="shared" si="14"/>
        <v>0.25000000000000766</v>
      </c>
      <c r="C219" s="6">
        <f t="shared" si="12"/>
        <v>-0.60205999132794907</v>
      </c>
      <c r="D219" s="4"/>
      <c r="F219" s="13">
        <f t="shared" si="15"/>
        <v>0.25000000000000766</v>
      </c>
      <c r="G219" s="6" t="e">
        <f t="shared" si="13"/>
        <v>#NUM!</v>
      </c>
      <c r="H219" s="4"/>
    </row>
    <row r="220" spans="2:8" x14ac:dyDescent="0.3">
      <c r="B220" s="13">
        <f t="shared" si="14"/>
        <v>0.30000000000000765</v>
      </c>
      <c r="C220" s="6">
        <f t="shared" si="12"/>
        <v>-0.52287874528032652</v>
      </c>
      <c r="D220" s="4"/>
      <c r="F220" s="13">
        <f t="shared" si="15"/>
        <v>0.30000000000000765</v>
      </c>
      <c r="G220" s="6" t="e">
        <f t="shared" si="13"/>
        <v>#NUM!</v>
      </c>
      <c r="H220" s="4"/>
    </row>
    <row r="221" spans="2:8" x14ac:dyDescent="0.3">
      <c r="B221" s="13">
        <f t="shared" si="14"/>
        <v>0.35000000000000764</v>
      </c>
      <c r="C221" s="6">
        <f t="shared" si="12"/>
        <v>-0.45593195564971489</v>
      </c>
      <c r="D221" s="4"/>
      <c r="F221" s="13">
        <f t="shared" si="15"/>
        <v>0.35000000000000764</v>
      </c>
      <c r="G221" s="6" t="e">
        <f t="shared" si="13"/>
        <v>#NUM!</v>
      </c>
      <c r="H221" s="4"/>
    </row>
    <row r="222" spans="2:8" x14ac:dyDescent="0.3">
      <c r="B222" s="13">
        <f t="shared" si="14"/>
        <v>0.40000000000000763</v>
      </c>
      <c r="C222" s="6">
        <f t="shared" si="12"/>
        <v>-0.39794000867202933</v>
      </c>
      <c r="D222" s="4"/>
      <c r="F222" s="13">
        <f t="shared" si="15"/>
        <v>0.40000000000000763</v>
      </c>
      <c r="G222" s="6" t="e">
        <f t="shared" si="13"/>
        <v>#NUM!</v>
      </c>
      <c r="H222" s="4"/>
    </row>
    <row r="223" spans="2:8" x14ac:dyDescent="0.3">
      <c r="B223" s="13">
        <f t="shared" si="14"/>
        <v>0.45000000000000762</v>
      </c>
      <c r="C223" s="6">
        <f t="shared" si="12"/>
        <v>-0.34678748622464894</v>
      </c>
      <c r="D223" s="4"/>
      <c r="F223" s="13">
        <f t="shared" si="15"/>
        <v>0.45000000000000762</v>
      </c>
      <c r="G223" s="6" t="e">
        <f t="shared" si="13"/>
        <v>#NUM!</v>
      </c>
      <c r="H223" s="4"/>
    </row>
    <row r="224" spans="2:8" x14ac:dyDescent="0.3">
      <c r="B224" s="13">
        <f t="shared" si="14"/>
        <v>0.50000000000000766</v>
      </c>
      <c r="C224" s="6">
        <f t="shared" si="12"/>
        <v>-0.30102999566397454</v>
      </c>
      <c r="D224" s="4"/>
      <c r="F224" s="13">
        <f t="shared" si="15"/>
        <v>0.50000000000000766</v>
      </c>
      <c r="G224" s="6" t="e">
        <f t="shared" si="13"/>
        <v>#NUM!</v>
      </c>
      <c r="H224" s="4"/>
    </row>
    <row r="225" spans="2:8" x14ac:dyDescent="0.3">
      <c r="B225" s="13">
        <f t="shared" si="14"/>
        <v>0.5500000000000077</v>
      </c>
      <c r="C225" s="6">
        <f t="shared" si="12"/>
        <v>-0.25963731050575006</v>
      </c>
      <c r="D225" s="4"/>
      <c r="F225" s="13">
        <f t="shared" si="15"/>
        <v>0.5500000000000077</v>
      </c>
      <c r="G225" s="6" t="e">
        <f t="shared" si="13"/>
        <v>#NUM!</v>
      </c>
      <c r="H225" s="4"/>
    </row>
    <row r="226" spans="2:8" x14ac:dyDescent="0.3">
      <c r="B226" s="13">
        <f t="shared" si="14"/>
        <v>0.60000000000000775</v>
      </c>
      <c r="C226" s="6">
        <f t="shared" si="12"/>
        <v>-0.22184874961635076</v>
      </c>
      <c r="D226" s="4"/>
      <c r="F226" s="13">
        <f t="shared" si="15"/>
        <v>0.60000000000000775</v>
      </c>
      <c r="G226" s="6" t="e">
        <f t="shared" si="13"/>
        <v>#NUM!</v>
      </c>
      <c r="H226" s="4"/>
    </row>
    <row r="227" spans="2:8" x14ac:dyDescent="0.3">
      <c r="B227" s="13">
        <f t="shared" si="14"/>
        <v>0.65000000000000779</v>
      </c>
      <c r="C227" s="6">
        <f t="shared" si="12"/>
        <v>-0.18708664335713923</v>
      </c>
      <c r="D227" s="4"/>
      <c r="F227" s="13">
        <f t="shared" si="15"/>
        <v>0.65000000000000779</v>
      </c>
      <c r="G227" s="6" t="e">
        <f t="shared" si="13"/>
        <v>#NUM!</v>
      </c>
      <c r="H227" s="4"/>
    </row>
    <row r="228" spans="2:8" x14ac:dyDescent="0.3">
      <c r="B228" s="13">
        <f t="shared" si="14"/>
        <v>0.70000000000000784</v>
      </c>
      <c r="C228" s="6">
        <f t="shared" si="12"/>
        <v>-0.1549019599857383</v>
      </c>
      <c r="D228" s="4"/>
      <c r="F228" s="13">
        <f t="shared" si="15"/>
        <v>0.70000000000000784</v>
      </c>
      <c r="G228" s="6" t="e">
        <f t="shared" si="13"/>
        <v>#NUM!</v>
      </c>
      <c r="H228" s="4"/>
    </row>
    <row r="229" spans="2:8" x14ac:dyDescent="0.3">
      <c r="B229" s="13">
        <f t="shared" si="14"/>
        <v>0.75000000000000788</v>
      </c>
      <c r="C229" s="6">
        <f t="shared" si="12"/>
        <v>-0.12493873660829539</v>
      </c>
      <c r="D229" s="4"/>
      <c r="F229" s="13">
        <f t="shared" si="15"/>
        <v>0.75000000000000788</v>
      </c>
      <c r="G229" s="6" t="e">
        <f t="shared" si="13"/>
        <v>#NUM!</v>
      </c>
      <c r="H229" s="4"/>
    </row>
    <row r="230" spans="2:8" x14ac:dyDescent="0.3">
      <c r="B230" s="13">
        <f t="shared" si="14"/>
        <v>0.80000000000000793</v>
      </c>
      <c r="C230" s="6">
        <f t="shared" si="12"/>
        <v>-9.6910013008052118E-2</v>
      </c>
      <c r="D230" s="4"/>
      <c r="F230" s="13">
        <f t="shared" si="15"/>
        <v>0.80000000000000793</v>
      </c>
      <c r="G230" s="6" t="e">
        <f t="shared" si="13"/>
        <v>#NUM!</v>
      </c>
      <c r="H230" s="4"/>
    </row>
    <row r="231" spans="2:8" x14ac:dyDescent="0.3">
      <c r="B231" s="13">
        <f t="shared" si="14"/>
        <v>0.85000000000000797</v>
      </c>
      <c r="C231" s="6">
        <f t="shared" si="12"/>
        <v>-7.0581074285703191E-2</v>
      </c>
      <c r="D231" s="4"/>
      <c r="F231" s="13">
        <f t="shared" si="15"/>
        <v>0.85000000000000797</v>
      </c>
      <c r="G231" s="6" t="e">
        <f t="shared" si="13"/>
        <v>#NUM!</v>
      </c>
      <c r="H231" s="4"/>
    </row>
    <row r="232" spans="2:8" x14ac:dyDescent="0.3">
      <c r="B232" s="13">
        <f t="shared" si="14"/>
        <v>0.90000000000000802</v>
      </c>
      <c r="C232" s="6">
        <f t="shared" si="12"/>
        <v>-4.5757490560671257E-2</v>
      </c>
      <c r="D232" s="4"/>
      <c r="F232" s="13">
        <f t="shared" si="15"/>
        <v>0.90000000000000802</v>
      </c>
      <c r="G232" s="6" t="e">
        <f t="shared" si="13"/>
        <v>#NUM!</v>
      </c>
      <c r="H232" s="4"/>
    </row>
    <row r="233" spans="2:8" x14ac:dyDescent="0.3">
      <c r="B233" s="13">
        <f t="shared" si="14"/>
        <v>0.95000000000000806</v>
      </c>
      <c r="C233" s="6">
        <f t="shared" si="12"/>
        <v>-2.2276394711148548E-2</v>
      </c>
      <c r="D233" s="4"/>
      <c r="F233" s="13">
        <f t="shared" si="15"/>
        <v>0.95000000000000806</v>
      </c>
      <c r="G233" s="6" t="e">
        <f t="shared" si="13"/>
        <v>#NUM!</v>
      </c>
      <c r="H233" s="4"/>
    </row>
    <row r="234" spans="2:8" x14ac:dyDescent="0.3">
      <c r="B234" s="13">
        <f t="shared" si="14"/>
        <v>1.000000000000008</v>
      </c>
      <c r="C234" s="6">
        <f t="shared" si="12"/>
        <v>3.4715788795918198E-15</v>
      </c>
      <c r="D234" s="4"/>
      <c r="F234" s="13">
        <f t="shared" si="15"/>
        <v>1.000000000000008</v>
      </c>
      <c r="G234" s="6" t="e">
        <f t="shared" si="13"/>
        <v>#NUM!</v>
      </c>
      <c r="H234" s="4"/>
    </row>
    <row r="235" spans="2:8" x14ac:dyDescent="0.3">
      <c r="B235" s="13">
        <f t="shared" si="14"/>
        <v>1.050000000000008</v>
      </c>
      <c r="C235" s="6">
        <f t="shared" si="12"/>
        <v>2.1189299069941398E-2</v>
      </c>
      <c r="D235" s="4"/>
      <c r="F235" s="13">
        <f t="shared" si="15"/>
        <v>1.050000000000008</v>
      </c>
      <c r="G235" s="6" t="e">
        <f t="shared" si="13"/>
        <v>#NUM!</v>
      </c>
      <c r="H235" s="4"/>
    </row>
    <row r="236" spans="2:8" x14ac:dyDescent="0.3">
      <c r="B236" s="13">
        <f t="shared" si="14"/>
        <v>1.1000000000000081</v>
      </c>
      <c r="C236" s="6">
        <f t="shared" si="12"/>
        <v>4.1392685158228235E-2</v>
      </c>
      <c r="D236" s="4"/>
      <c r="F236" s="13">
        <f t="shared" si="15"/>
        <v>1.1000000000000081</v>
      </c>
      <c r="G236" s="6" t="e">
        <f t="shared" si="13"/>
        <v>#NUM!</v>
      </c>
      <c r="H236" s="4"/>
    </row>
    <row r="237" spans="2:8" x14ac:dyDescent="0.3">
      <c r="B237" s="13">
        <f t="shared" si="14"/>
        <v>1.1500000000000081</v>
      </c>
      <c r="C237" s="6">
        <f t="shared" si="12"/>
        <v>6.0697840353614751E-2</v>
      </c>
      <c r="D237" s="4"/>
      <c r="F237" s="13">
        <f t="shared" si="15"/>
        <v>1.1500000000000081</v>
      </c>
      <c r="G237" s="6" t="e">
        <f t="shared" si="13"/>
        <v>#NUM!</v>
      </c>
      <c r="H237" s="4"/>
    </row>
    <row r="238" spans="2:8" x14ac:dyDescent="0.3">
      <c r="B238" s="13">
        <f t="shared" si="14"/>
        <v>1.2000000000000082</v>
      </c>
      <c r="C238" s="6">
        <f t="shared" si="12"/>
        <v>7.9181246047627787E-2</v>
      </c>
      <c r="D238" s="4"/>
      <c r="F238" s="13">
        <f t="shared" si="15"/>
        <v>1.2000000000000082</v>
      </c>
      <c r="G238" s="6" t="e">
        <f t="shared" si="13"/>
        <v>#NUM!</v>
      </c>
      <c r="H238" s="4"/>
    </row>
    <row r="239" spans="2:8" x14ac:dyDescent="0.3">
      <c r="B239" s="13">
        <f t="shared" si="14"/>
        <v>1.2500000000000082</v>
      </c>
      <c r="C239" s="6">
        <f t="shared" si="12"/>
        <v>9.6910013008059265E-2</v>
      </c>
      <c r="D239" s="4"/>
      <c r="F239" s="13">
        <f t="shared" si="15"/>
        <v>1.2500000000000082</v>
      </c>
      <c r="G239" s="6" t="e">
        <f t="shared" si="13"/>
        <v>#NUM!</v>
      </c>
      <c r="H239" s="4"/>
    </row>
    <row r="240" spans="2:8" x14ac:dyDescent="0.3">
      <c r="B240" s="13">
        <f t="shared" si="14"/>
        <v>1.3000000000000083</v>
      </c>
      <c r="C240" s="6">
        <f t="shared" si="12"/>
        <v>0.11394335230683952</v>
      </c>
      <c r="D240" s="4"/>
      <c r="F240" s="13">
        <f t="shared" si="15"/>
        <v>1.3000000000000083</v>
      </c>
      <c r="G240" s="6" t="e">
        <f t="shared" si="13"/>
        <v>#NUM!</v>
      </c>
      <c r="H240" s="4"/>
    </row>
    <row r="241" spans="2:8" x14ac:dyDescent="0.3">
      <c r="B241" s="13">
        <f t="shared" si="14"/>
        <v>1.3500000000000083</v>
      </c>
      <c r="C241" s="6">
        <f t="shared" si="12"/>
        <v>0.1303337684950088</v>
      </c>
      <c r="D241" s="4"/>
      <c r="F241" s="13">
        <f t="shared" si="15"/>
        <v>1.3500000000000083</v>
      </c>
      <c r="G241" s="6" t="e">
        <f t="shared" si="13"/>
        <v>#NUM!</v>
      </c>
      <c r="H241" s="4"/>
    </row>
    <row r="242" spans="2:8" x14ac:dyDescent="0.3">
      <c r="B242" s="13">
        <f t="shared" si="14"/>
        <v>1.4000000000000083</v>
      </c>
      <c r="C242" s="6">
        <f t="shared" si="12"/>
        <v>0.14612803567824062</v>
      </c>
      <c r="D242" s="4"/>
      <c r="F242" s="13">
        <f t="shared" si="15"/>
        <v>1.4000000000000083</v>
      </c>
      <c r="G242" s="6" t="e">
        <f t="shared" si="13"/>
        <v>#NUM!</v>
      </c>
      <c r="H242" s="4"/>
    </row>
    <row r="243" spans="2:8" x14ac:dyDescent="0.3">
      <c r="B243" s="13">
        <f t="shared" si="14"/>
        <v>1.4500000000000084</v>
      </c>
      <c r="C243" s="6">
        <f t="shared" si="12"/>
        <v>0.16136800223497741</v>
      </c>
      <c r="D243" s="4"/>
      <c r="F243" s="13">
        <f t="shared" si="15"/>
        <v>1.4500000000000084</v>
      </c>
      <c r="G243" s="6" t="e">
        <f t="shared" si="13"/>
        <v>#NUM!</v>
      </c>
      <c r="H243" s="4"/>
    </row>
    <row r="244" spans="2:8" x14ac:dyDescent="0.3">
      <c r="B244" s="13">
        <f t="shared" si="14"/>
        <v>1.5000000000000084</v>
      </c>
      <c r="C244" s="6">
        <f t="shared" si="12"/>
        <v>0.17609125905568368</v>
      </c>
      <c r="D244" s="4"/>
      <c r="F244" s="13">
        <f t="shared" si="15"/>
        <v>1.5000000000000084</v>
      </c>
      <c r="G244" s="6" t="e">
        <f t="shared" si="13"/>
        <v>#NUM!</v>
      </c>
      <c r="H244" s="4"/>
    </row>
    <row r="245" spans="2:8" x14ac:dyDescent="0.3">
      <c r="B245" s="13">
        <f t="shared" si="14"/>
        <v>1.5500000000000085</v>
      </c>
      <c r="C245" s="6">
        <f t="shared" si="12"/>
        <v>0.19033169817029386</v>
      </c>
      <c r="D245" s="4"/>
      <c r="F245" s="13">
        <f t="shared" si="15"/>
        <v>1.5500000000000085</v>
      </c>
      <c r="G245" s="6" t="e">
        <f t="shared" si="13"/>
        <v>#NUM!</v>
      </c>
      <c r="H245" s="4"/>
    </row>
    <row r="246" spans="2:8" x14ac:dyDescent="0.3">
      <c r="B246" s="13">
        <f t="shared" si="14"/>
        <v>1.6000000000000085</v>
      </c>
      <c r="C246" s="6">
        <f t="shared" si="12"/>
        <v>0.2041199826559271</v>
      </c>
      <c r="D246" s="4"/>
      <c r="F246" s="13">
        <f t="shared" si="15"/>
        <v>1.6000000000000085</v>
      </c>
      <c r="G246" s="6" t="e">
        <f t="shared" si="13"/>
        <v>#NUM!</v>
      </c>
      <c r="H246" s="4"/>
    </row>
    <row r="247" spans="2:8" x14ac:dyDescent="0.3">
      <c r="B247" s="13">
        <f t="shared" si="14"/>
        <v>1.6500000000000086</v>
      </c>
      <c r="C247" s="6">
        <f t="shared" si="12"/>
        <v>0.21748394421390854</v>
      </c>
      <c r="D247" s="4"/>
      <c r="F247" s="13">
        <f t="shared" si="15"/>
        <v>1.6500000000000086</v>
      </c>
      <c r="G247" s="6" t="e">
        <f t="shared" si="13"/>
        <v>#NUM!</v>
      </c>
      <c r="H247" s="4"/>
    </row>
    <row r="248" spans="2:8" x14ac:dyDescent="0.3">
      <c r="B248" s="13">
        <f t="shared" si="14"/>
        <v>1.7000000000000086</v>
      </c>
      <c r="C248" s="6">
        <f t="shared" si="12"/>
        <v>0.23044892137827613</v>
      </c>
      <c r="D248" s="4"/>
      <c r="F248" s="13">
        <f t="shared" si="15"/>
        <v>1.7000000000000086</v>
      </c>
      <c r="G248" s="6" t="e">
        <f t="shared" si="13"/>
        <v>#NUM!</v>
      </c>
      <c r="H248" s="4"/>
    </row>
    <row r="249" spans="2:8" x14ac:dyDescent="0.3">
      <c r="B249" s="13">
        <f t="shared" si="14"/>
        <v>1.7500000000000087</v>
      </c>
      <c r="C249" s="6">
        <f t="shared" si="12"/>
        <v>0.24303804868629658</v>
      </c>
      <c r="D249" s="4"/>
      <c r="F249" s="13">
        <f t="shared" si="15"/>
        <v>1.7500000000000087</v>
      </c>
      <c r="G249" s="6" t="e">
        <f t="shared" si="13"/>
        <v>#NUM!</v>
      </c>
      <c r="H249" s="4"/>
    </row>
    <row r="250" spans="2:8" x14ac:dyDescent="0.3">
      <c r="B250" s="13">
        <f t="shared" si="14"/>
        <v>1.8000000000000087</v>
      </c>
      <c r="C250" s="6">
        <f t="shared" si="12"/>
        <v>0.25527250510330818</v>
      </c>
      <c r="D250" s="4"/>
      <c r="F250" s="13">
        <f t="shared" si="15"/>
        <v>1.8000000000000087</v>
      </c>
      <c r="G250" s="6" t="e">
        <f t="shared" si="13"/>
        <v>#NUM!</v>
      </c>
      <c r="H250" s="4"/>
    </row>
    <row r="251" spans="2:8" x14ac:dyDescent="0.3">
      <c r="B251" s="13">
        <f t="shared" si="14"/>
        <v>1.8500000000000087</v>
      </c>
      <c r="C251" s="6">
        <f t="shared" si="12"/>
        <v>0.26717172840301584</v>
      </c>
      <c r="D251" s="4"/>
      <c r="F251" s="13">
        <f t="shared" si="15"/>
        <v>1.8500000000000087</v>
      </c>
      <c r="G251" s="6" t="e">
        <f t="shared" si="13"/>
        <v>#NUM!</v>
      </c>
      <c r="H251" s="4"/>
    </row>
    <row r="252" spans="2:8" x14ac:dyDescent="0.3">
      <c r="B252" s="13">
        <f t="shared" si="14"/>
        <v>1.9000000000000088</v>
      </c>
      <c r="C252" s="6">
        <f t="shared" si="12"/>
        <v>0.27875360095283097</v>
      </c>
      <c r="D252" s="4"/>
      <c r="F252" s="13">
        <f t="shared" si="15"/>
        <v>1.9000000000000088</v>
      </c>
      <c r="G252" s="6" t="e">
        <f t="shared" si="13"/>
        <v>#NUM!</v>
      </c>
      <c r="H252" s="4"/>
    </row>
    <row r="253" spans="2:8" x14ac:dyDescent="0.3">
      <c r="B253" s="13">
        <f t="shared" si="14"/>
        <v>1.9500000000000088</v>
      </c>
      <c r="C253" s="6">
        <f t="shared" si="12"/>
        <v>0.29003461136251996</v>
      </c>
      <c r="D253" s="4"/>
      <c r="F253" s="13">
        <f t="shared" si="15"/>
        <v>1.9500000000000088</v>
      </c>
      <c r="G253" s="6" t="e">
        <f t="shared" si="13"/>
        <v>#NUM!</v>
      </c>
      <c r="H253" s="4"/>
    </row>
    <row r="254" spans="2:8" x14ac:dyDescent="0.3">
      <c r="B254" s="13">
        <f t="shared" si="14"/>
        <v>2.0000000000000089</v>
      </c>
      <c r="C254" s="6">
        <f t="shared" si="12"/>
        <v>0.30102999566398314</v>
      </c>
      <c r="D254" s="4"/>
      <c r="F254" s="13">
        <f t="shared" si="15"/>
        <v>2.0000000000000089</v>
      </c>
      <c r="G254" s="6">
        <f t="shared" si="13"/>
        <v>-12.051499783199059</v>
      </c>
      <c r="H254" s="4"/>
    </row>
    <row r="255" spans="2:8" x14ac:dyDescent="0.3">
      <c r="B255" s="13">
        <f t="shared" si="14"/>
        <v>2.0500000000000087</v>
      </c>
      <c r="C255" s="6">
        <f t="shared" si="12"/>
        <v>0.31175386105575614</v>
      </c>
      <c r="D255" s="4"/>
      <c r="F255" s="13">
        <f t="shared" si="15"/>
        <v>2.0500000000000087</v>
      </c>
      <c r="G255" s="6">
        <f t="shared" si="13"/>
        <v>0.69897000433609446</v>
      </c>
      <c r="H255" s="4"/>
    </row>
    <row r="256" spans="2:8" x14ac:dyDescent="0.3">
      <c r="B256" s="13">
        <f t="shared" si="14"/>
        <v>2.1000000000000085</v>
      </c>
      <c r="C256" s="6">
        <f t="shared" si="12"/>
        <v>0.32221929473392102</v>
      </c>
      <c r="D256" s="4"/>
      <c r="F256" s="13">
        <f t="shared" si="15"/>
        <v>2.1000000000000085</v>
      </c>
      <c r="G256" s="6">
        <f t="shared" si="13"/>
        <v>1.0000000000000371</v>
      </c>
      <c r="H256" s="4"/>
    </row>
    <row r="257" spans="2:8" x14ac:dyDescent="0.3">
      <c r="B257" s="13">
        <f t="shared" si="14"/>
        <v>2.1500000000000083</v>
      </c>
      <c r="C257" s="6">
        <f t="shared" si="12"/>
        <v>0.332438459915607</v>
      </c>
      <c r="D257" s="4"/>
      <c r="F257" s="13">
        <f t="shared" si="15"/>
        <v>2.1500000000000083</v>
      </c>
      <c r="G257" s="6">
        <f t="shared" si="13"/>
        <v>1.1760912590557053</v>
      </c>
      <c r="H257" s="4"/>
    </row>
    <row r="258" spans="2:8" x14ac:dyDescent="0.3">
      <c r="B258" s="13">
        <f t="shared" si="14"/>
        <v>2.2000000000000082</v>
      </c>
      <c r="C258" s="6">
        <f t="shared" si="12"/>
        <v>0.34242268082220784</v>
      </c>
      <c r="D258" s="4"/>
      <c r="F258" s="13">
        <f t="shared" si="15"/>
        <v>2.2000000000000082</v>
      </c>
      <c r="G258" s="6">
        <f t="shared" si="13"/>
        <v>1.301029995663999</v>
      </c>
      <c r="H258" s="4"/>
    </row>
    <row r="259" spans="2:8" x14ac:dyDescent="0.3">
      <c r="B259" s="13">
        <f t="shared" si="14"/>
        <v>2.250000000000008</v>
      </c>
      <c r="C259" s="6">
        <f t="shared" si="12"/>
        <v>0.35218251811136403</v>
      </c>
      <c r="D259" s="4"/>
      <c r="F259" s="13">
        <f t="shared" si="15"/>
        <v>2.250000000000008</v>
      </c>
      <c r="G259" s="6">
        <f t="shared" si="13"/>
        <v>1.3979400086720515</v>
      </c>
      <c r="H259" s="4"/>
    </row>
    <row r="260" spans="2:8" x14ac:dyDescent="0.3">
      <c r="B260" s="13">
        <f t="shared" si="14"/>
        <v>2.3000000000000078</v>
      </c>
      <c r="C260" s="6">
        <f t="shared" si="12"/>
        <v>0.36172783601759434</v>
      </c>
      <c r="D260" s="4"/>
      <c r="F260" s="13">
        <f t="shared" si="15"/>
        <v>2.3000000000000078</v>
      </c>
      <c r="G260" s="6">
        <f t="shared" si="13"/>
        <v>1.4771212547196737</v>
      </c>
      <c r="H260" s="4"/>
    </row>
    <row r="261" spans="2:8" x14ac:dyDescent="0.3">
      <c r="B261" s="13">
        <f t="shared" si="14"/>
        <v>2.3500000000000076</v>
      </c>
      <c r="C261" s="6">
        <f t="shared" si="12"/>
        <v>0.37106786227173766</v>
      </c>
      <c r="D261" s="4"/>
      <c r="F261" s="13">
        <f t="shared" si="15"/>
        <v>2.3500000000000076</v>
      </c>
      <c r="G261" s="6">
        <f t="shared" si="13"/>
        <v>1.544068044350285</v>
      </c>
      <c r="H261" s="4"/>
    </row>
    <row r="262" spans="2:8" x14ac:dyDescent="0.3">
      <c r="B262" s="13">
        <f t="shared" si="14"/>
        <v>2.4000000000000075</v>
      </c>
      <c r="C262" s="6">
        <f t="shared" si="12"/>
        <v>0.38021124171160736</v>
      </c>
      <c r="D262" s="4"/>
      <c r="F262" s="13">
        <f t="shared" si="15"/>
        <v>2.4000000000000075</v>
      </c>
      <c r="G262" s="6">
        <f t="shared" si="13"/>
        <v>1.6020599913279705</v>
      </c>
      <c r="H262" s="4"/>
    </row>
    <row r="263" spans="2:8" x14ac:dyDescent="0.3">
      <c r="B263" s="13">
        <f t="shared" si="14"/>
        <v>2.4500000000000073</v>
      </c>
      <c r="C263" s="6">
        <f t="shared" si="12"/>
        <v>0.38916608436453376</v>
      </c>
      <c r="D263" s="4"/>
      <c r="F263" s="13">
        <f t="shared" si="15"/>
        <v>2.4500000000000073</v>
      </c>
      <c r="G263" s="6">
        <f t="shared" si="13"/>
        <v>1.6532125137753506</v>
      </c>
      <c r="H263" s="4"/>
    </row>
    <row r="264" spans="2:8" x14ac:dyDescent="0.3">
      <c r="B264" s="13">
        <f t="shared" si="14"/>
        <v>2.5000000000000071</v>
      </c>
      <c r="C264" s="6">
        <f t="shared" si="12"/>
        <v>0.39794000867203883</v>
      </c>
      <c r="D264" s="4"/>
      <c r="F264" s="13">
        <f t="shared" si="15"/>
        <v>2.5000000000000071</v>
      </c>
      <c r="G264" s="6">
        <f t="shared" si="13"/>
        <v>1.698970004336025</v>
      </c>
      <c r="H264" s="4"/>
    </row>
    <row r="265" spans="2:8" x14ac:dyDescent="0.3">
      <c r="B265" s="13">
        <f t="shared" si="14"/>
        <v>2.5500000000000069</v>
      </c>
      <c r="C265" s="6">
        <f t="shared" si="12"/>
        <v>0.40654018043395634</v>
      </c>
      <c r="D265" s="4"/>
      <c r="F265" s="13">
        <f t="shared" si="15"/>
        <v>2.5500000000000069</v>
      </c>
      <c r="G265" s="6">
        <f t="shared" si="13"/>
        <v>1.7403626894942494</v>
      </c>
      <c r="H265" s="4"/>
    </row>
    <row r="266" spans="2:8" x14ac:dyDescent="0.3">
      <c r="B266" s="13">
        <f t="shared" si="14"/>
        <v>2.6000000000000068</v>
      </c>
      <c r="C266" s="6">
        <f t="shared" si="12"/>
        <v>0.41497334797081908</v>
      </c>
      <c r="D266" s="4"/>
      <c r="F266" s="13">
        <f t="shared" si="15"/>
        <v>2.6000000000000068</v>
      </c>
      <c r="G266" s="6">
        <f t="shared" si="13"/>
        <v>1.7781512503836485</v>
      </c>
      <c r="H266" s="4"/>
    </row>
    <row r="267" spans="2:8" x14ac:dyDescent="0.3">
      <c r="B267" s="13">
        <f t="shared" si="14"/>
        <v>2.6500000000000066</v>
      </c>
      <c r="C267" s="6">
        <f t="shared" si="12"/>
        <v>0.4232458739368089</v>
      </c>
      <c r="D267" s="4"/>
      <c r="F267" s="13">
        <f t="shared" si="15"/>
        <v>2.6500000000000066</v>
      </c>
      <c r="G267" s="6">
        <f t="shared" si="13"/>
        <v>1.8129133566428599</v>
      </c>
      <c r="H267" s="4"/>
    </row>
    <row r="268" spans="2:8" x14ac:dyDescent="0.3">
      <c r="B268" s="13">
        <f t="shared" si="14"/>
        <v>2.7000000000000064</v>
      </c>
      <c r="C268" s="6">
        <f t="shared" si="12"/>
        <v>0.43136376415898836</v>
      </c>
      <c r="D268" s="4"/>
      <c r="F268" s="13">
        <f t="shared" si="15"/>
        <v>2.7000000000000064</v>
      </c>
      <c r="G268" s="6">
        <f t="shared" si="13"/>
        <v>1.8450980400142609</v>
      </c>
      <c r="H268" s="4"/>
    </row>
    <row r="269" spans="2:8" x14ac:dyDescent="0.3">
      <c r="B269" s="13">
        <f t="shared" si="14"/>
        <v>2.7500000000000062</v>
      </c>
      <c r="C269" s="6">
        <f t="shared" si="12"/>
        <v>0.43933269383026363</v>
      </c>
      <c r="D269" s="4"/>
      <c r="F269" s="13">
        <f t="shared" si="15"/>
        <v>2.7500000000000062</v>
      </c>
      <c r="G269" s="6">
        <f t="shared" si="13"/>
        <v>1.8750612633917036</v>
      </c>
      <c r="H269" s="4"/>
    </row>
    <row r="270" spans="2:8" x14ac:dyDescent="0.3">
      <c r="B270" s="13">
        <f t="shared" si="14"/>
        <v>2.800000000000006</v>
      </c>
      <c r="C270" s="6">
        <f t="shared" si="12"/>
        <v>0.44715803134222015</v>
      </c>
      <c r="D270" s="4"/>
      <c r="F270" s="13">
        <f t="shared" si="15"/>
        <v>2.800000000000006</v>
      </c>
      <c r="G270" s="6">
        <f t="shared" si="13"/>
        <v>1.9030899869919469</v>
      </c>
      <c r="H270" s="4"/>
    </row>
    <row r="271" spans="2:8" x14ac:dyDescent="0.3">
      <c r="B271" s="13">
        <f t="shared" si="14"/>
        <v>2.8500000000000059</v>
      </c>
      <c r="C271" s="6">
        <f t="shared" ref="C271:C334" si="16">$E$6*LOG10($E$7*(B271-$E$8))+$E$9</f>
        <v>0.4548448600085111</v>
      </c>
      <c r="D271" s="4"/>
      <c r="F271" s="13">
        <f t="shared" si="15"/>
        <v>2.8500000000000059</v>
      </c>
      <c r="G271" s="6">
        <f t="shared" ref="G271:G334" si="17">$K$6*LOG10($K$7*(F271-$K$8))+$K$9</f>
        <v>1.9294189257142957</v>
      </c>
      <c r="H271" s="4"/>
    </row>
    <row r="272" spans="2:8" x14ac:dyDescent="0.3">
      <c r="B272" s="13">
        <f t="shared" ref="B272:B335" si="18">B271+0.05</f>
        <v>2.9000000000000057</v>
      </c>
      <c r="C272" s="6">
        <f t="shared" si="16"/>
        <v>0.46239799789895691</v>
      </c>
      <c r="D272" s="4"/>
      <c r="F272" s="13">
        <f t="shared" ref="F272:F335" si="19">F271+0.05</f>
        <v>2.9000000000000057</v>
      </c>
      <c r="G272" s="6">
        <f t="shared" si="17"/>
        <v>1.9542425094393276</v>
      </c>
      <c r="H272" s="4"/>
    </row>
    <row r="273" spans="2:8" x14ac:dyDescent="0.3">
      <c r="B273" s="13">
        <f t="shared" si="18"/>
        <v>2.9500000000000055</v>
      </c>
      <c r="C273" s="6">
        <f t="shared" si="16"/>
        <v>0.46982201597816381</v>
      </c>
      <c r="D273" s="4"/>
      <c r="F273" s="13">
        <f t="shared" si="19"/>
        <v>2.9500000000000055</v>
      </c>
      <c r="G273" s="6">
        <f t="shared" si="17"/>
        <v>1.9777236052888503</v>
      </c>
      <c r="H273" s="4"/>
    </row>
    <row r="274" spans="2:8" x14ac:dyDescent="0.3">
      <c r="B274" s="13">
        <f t="shared" si="18"/>
        <v>3.0000000000000053</v>
      </c>
      <c r="C274" s="6">
        <f t="shared" si="16"/>
        <v>0.47712125471966321</v>
      </c>
      <c r="D274" s="4"/>
      <c r="F274" s="13">
        <f t="shared" si="19"/>
        <v>3.0000000000000053</v>
      </c>
      <c r="G274" s="6">
        <f t="shared" si="17"/>
        <v>2.0000000000000022</v>
      </c>
      <c r="H274" s="4"/>
    </row>
    <row r="275" spans="2:8" x14ac:dyDescent="0.3">
      <c r="B275" s="13">
        <f t="shared" si="18"/>
        <v>3.0500000000000052</v>
      </c>
      <c r="C275" s="6">
        <f t="shared" si="16"/>
        <v>0.48429983934678655</v>
      </c>
      <c r="D275" s="4"/>
      <c r="F275" s="13">
        <f t="shared" si="19"/>
        <v>3.0500000000000052</v>
      </c>
      <c r="G275" s="6">
        <f t="shared" si="17"/>
        <v>2.02118929906994</v>
      </c>
      <c r="H275" s="4"/>
    </row>
    <row r="276" spans="2:8" x14ac:dyDescent="0.3">
      <c r="B276" s="13">
        <f t="shared" si="18"/>
        <v>3.100000000000005</v>
      </c>
      <c r="C276" s="6">
        <f t="shared" si="16"/>
        <v>0.49136169383427336</v>
      </c>
      <c r="D276" s="4"/>
      <c r="F276" s="13">
        <f t="shared" si="19"/>
        <v>3.100000000000005</v>
      </c>
      <c r="G276" s="6">
        <f t="shared" si="17"/>
        <v>2.0413926851582271</v>
      </c>
      <c r="H276" s="4"/>
    </row>
    <row r="277" spans="2:8" x14ac:dyDescent="0.3">
      <c r="B277" s="13">
        <f t="shared" si="18"/>
        <v>3.1500000000000048</v>
      </c>
      <c r="C277" s="6">
        <f t="shared" si="16"/>
        <v>0.49831055378960115</v>
      </c>
      <c r="D277" s="4"/>
      <c r="F277" s="13">
        <f t="shared" si="19"/>
        <v>3.1500000000000048</v>
      </c>
      <c r="G277" s="6">
        <f t="shared" si="17"/>
        <v>2.0606978403536136</v>
      </c>
      <c r="H277" s="4"/>
    </row>
    <row r="278" spans="2:8" x14ac:dyDescent="0.3">
      <c r="B278" s="13">
        <f t="shared" si="18"/>
        <v>3.2000000000000046</v>
      </c>
      <c r="C278" s="6">
        <f t="shared" si="16"/>
        <v>0.5051499783199066</v>
      </c>
      <c r="D278" s="4"/>
      <c r="F278" s="13">
        <f t="shared" si="19"/>
        <v>3.2000000000000046</v>
      </c>
      <c r="G278" s="6">
        <f t="shared" si="17"/>
        <v>2.0791812460476264</v>
      </c>
      <c r="H278" s="4"/>
    </row>
    <row r="279" spans="2:8" x14ac:dyDescent="0.3">
      <c r="B279" s="13">
        <f t="shared" si="18"/>
        <v>3.2500000000000044</v>
      </c>
      <c r="C279" s="6">
        <f t="shared" si="16"/>
        <v>0.51188336097887499</v>
      </c>
      <c r="D279" s="4"/>
      <c r="F279" s="13">
        <f t="shared" si="19"/>
        <v>3.2500000000000044</v>
      </c>
      <c r="G279" s="6">
        <f t="shared" si="17"/>
        <v>2.096910013008058</v>
      </c>
      <c r="H279" s="4"/>
    </row>
    <row r="280" spans="2:8" x14ac:dyDescent="0.3">
      <c r="B280" s="13">
        <f t="shared" si="18"/>
        <v>3.3000000000000043</v>
      </c>
      <c r="C280" s="6">
        <f t="shared" si="16"/>
        <v>0.51851393987788807</v>
      </c>
      <c r="D280" s="4"/>
      <c r="F280" s="13">
        <f t="shared" si="19"/>
        <v>3.3000000000000043</v>
      </c>
      <c r="G280" s="6">
        <f t="shared" si="17"/>
        <v>2.1139433523068383</v>
      </c>
      <c r="H280" s="4"/>
    </row>
    <row r="281" spans="2:8" x14ac:dyDescent="0.3">
      <c r="B281" s="13">
        <f t="shared" si="18"/>
        <v>3.3500000000000041</v>
      </c>
      <c r="C281" s="6">
        <f t="shared" si="16"/>
        <v>0.52504480703684575</v>
      </c>
      <c r="D281" s="4"/>
      <c r="F281" s="13">
        <f t="shared" si="19"/>
        <v>3.3500000000000041</v>
      </c>
      <c r="G281" s="6">
        <f t="shared" si="17"/>
        <v>2.1303337684950074</v>
      </c>
      <c r="H281" s="4"/>
    </row>
    <row r="282" spans="2:8" x14ac:dyDescent="0.3">
      <c r="B282" s="13">
        <f t="shared" si="18"/>
        <v>3.4000000000000039</v>
      </c>
      <c r="C282" s="6">
        <f t="shared" si="16"/>
        <v>0.53147891704225558</v>
      </c>
      <c r="D282" s="4"/>
      <c r="F282" s="13">
        <f t="shared" si="19"/>
        <v>3.4000000000000039</v>
      </c>
      <c r="G282" s="6">
        <f t="shared" si="17"/>
        <v>2.1461280356782391</v>
      </c>
      <c r="H282" s="4"/>
    </row>
    <row r="283" spans="2:8" x14ac:dyDescent="0.3">
      <c r="B283" s="13">
        <f t="shared" si="18"/>
        <v>3.4500000000000037</v>
      </c>
      <c r="C283" s="6">
        <f t="shared" si="16"/>
        <v>0.53781909507327463</v>
      </c>
      <c r="D283" s="4"/>
      <c r="F283" s="13">
        <f t="shared" si="19"/>
        <v>3.4500000000000037</v>
      </c>
      <c r="G283" s="6">
        <f t="shared" si="17"/>
        <v>2.1613680022349762</v>
      </c>
      <c r="H283" s="4"/>
    </row>
    <row r="284" spans="2:8" x14ac:dyDescent="0.3">
      <c r="B284" s="13">
        <f t="shared" si="18"/>
        <v>3.5000000000000036</v>
      </c>
      <c r="C284" s="6">
        <f t="shared" si="16"/>
        <v>0.54406804435027611</v>
      </c>
      <c r="D284" s="4"/>
      <c r="F284" s="13">
        <f t="shared" si="19"/>
        <v>3.5000000000000036</v>
      </c>
      <c r="G284" s="6">
        <f t="shared" si="17"/>
        <v>2.1760912590556822</v>
      </c>
      <c r="H284" s="4"/>
    </row>
    <row r="285" spans="2:8" x14ac:dyDescent="0.3">
      <c r="B285" s="13">
        <f t="shared" si="18"/>
        <v>3.5500000000000034</v>
      </c>
      <c r="C285" s="6">
        <f t="shared" si="16"/>
        <v>0.55022835305509454</v>
      </c>
      <c r="D285" s="4"/>
      <c r="F285" s="13">
        <f t="shared" si="19"/>
        <v>3.5500000000000034</v>
      </c>
      <c r="G285" s="6">
        <f t="shared" si="17"/>
        <v>2.1903316981702923</v>
      </c>
      <c r="H285" s="4"/>
    </row>
    <row r="286" spans="2:8" x14ac:dyDescent="0.3">
      <c r="B286" s="13">
        <f t="shared" si="18"/>
        <v>3.6000000000000032</v>
      </c>
      <c r="C286" s="6">
        <f t="shared" si="16"/>
        <v>0.5563025007672876</v>
      </c>
      <c r="D286" s="4"/>
      <c r="F286" s="13">
        <f t="shared" si="19"/>
        <v>3.6000000000000032</v>
      </c>
      <c r="G286" s="6">
        <f t="shared" si="17"/>
        <v>2.2041199826559255</v>
      </c>
      <c r="H286" s="4"/>
    </row>
    <row r="287" spans="2:8" x14ac:dyDescent="0.3">
      <c r="B287" s="13">
        <f t="shared" si="18"/>
        <v>3.650000000000003</v>
      </c>
      <c r="C287" s="6">
        <f t="shared" si="16"/>
        <v>0.56229286445647508</v>
      </c>
      <c r="D287" s="4"/>
      <c r="F287" s="13">
        <f t="shared" si="19"/>
        <v>3.650000000000003</v>
      </c>
      <c r="G287" s="6">
        <f t="shared" si="17"/>
        <v>2.2174839442139072</v>
      </c>
      <c r="H287" s="4"/>
    </row>
    <row r="288" spans="2:8" x14ac:dyDescent="0.3">
      <c r="B288" s="13">
        <f t="shared" si="18"/>
        <v>3.7000000000000028</v>
      </c>
      <c r="C288" s="6">
        <f t="shared" si="16"/>
        <v>0.56820172406699532</v>
      </c>
      <c r="D288" s="4"/>
      <c r="F288" s="13">
        <f t="shared" si="19"/>
        <v>3.7000000000000028</v>
      </c>
      <c r="G288" s="6">
        <f t="shared" si="17"/>
        <v>2.2304489213782746</v>
      </c>
      <c r="H288" s="4"/>
    </row>
    <row r="289" spans="2:8" x14ac:dyDescent="0.3">
      <c r="B289" s="13">
        <f t="shared" si="18"/>
        <v>3.7500000000000027</v>
      </c>
      <c r="C289" s="6">
        <f t="shared" si="16"/>
        <v>0.57403126772771917</v>
      </c>
      <c r="D289" s="4"/>
      <c r="F289" s="13">
        <f t="shared" si="19"/>
        <v>3.7500000000000027</v>
      </c>
      <c r="G289" s="6">
        <f t="shared" si="17"/>
        <v>2.2430380486862953</v>
      </c>
      <c r="H289" s="4"/>
    </row>
    <row r="290" spans="2:8" x14ac:dyDescent="0.3">
      <c r="B290" s="13">
        <f t="shared" si="18"/>
        <v>3.8000000000000025</v>
      </c>
      <c r="C290" s="6">
        <f t="shared" si="16"/>
        <v>0.57978359661681045</v>
      </c>
      <c r="D290" s="4"/>
      <c r="F290" s="13">
        <f t="shared" si="19"/>
        <v>3.8000000000000025</v>
      </c>
      <c r="G290" s="6">
        <f t="shared" si="17"/>
        <v>2.2552725051033065</v>
      </c>
      <c r="H290" s="4"/>
    </row>
    <row r="291" spans="2:8" x14ac:dyDescent="0.3">
      <c r="B291" s="13">
        <f t="shared" si="18"/>
        <v>3.8500000000000023</v>
      </c>
      <c r="C291" s="6">
        <f t="shared" si="16"/>
        <v>0.58546072950850092</v>
      </c>
      <c r="D291" s="4"/>
      <c r="F291" s="13">
        <f t="shared" si="19"/>
        <v>3.8500000000000023</v>
      </c>
      <c r="G291" s="6">
        <f t="shared" si="17"/>
        <v>2.2671717284030142</v>
      </c>
      <c r="H291" s="4"/>
    </row>
    <row r="292" spans="2:8" x14ac:dyDescent="0.3">
      <c r="B292" s="13">
        <f t="shared" si="18"/>
        <v>3.9000000000000021</v>
      </c>
      <c r="C292" s="6">
        <f t="shared" si="16"/>
        <v>0.59106460702649943</v>
      </c>
      <c r="D292" s="4"/>
      <c r="F292" s="13">
        <f t="shared" si="19"/>
        <v>3.9000000000000021</v>
      </c>
      <c r="G292" s="6">
        <f t="shared" si="17"/>
        <v>2.2787536009528293</v>
      </c>
      <c r="H292" s="4"/>
    </row>
    <row r="293" spans="2:8" x14ac:dyDescent="0.3">
      <c r="B293" s="13">
        <f t="shared" si="18"/>
        <v>3.950000000000002</v>
      </c>
      <c r="C293" s="6">
        <f t="shared" si="16"/>
        <v>0.59659709562646046</v>
      </c>
      <c r="D293" s="4"/>
      <c r="F293" s="13">
        <f t="shared" si="19"/>
        <v>3.950000000000002</v>
      </c>
      <c r="G293" s="6">
        <f t="shared" si="17"/>
        <v>2.2900346113625183</v>
      </c>
      <c r="H293" s="4"/>
    </row>
    <row r="294" spans="2:8" x14ac:dyDescent="0.3">
      <c r="B294" s="13">
        <f t="shared" si="18"/>
        <v>4.0000000000000018</v>
      </c>
      <c r="C294" s="6">
        <f t="shared" si="16"/>
        <v>0.60205999132796262</v>
      </c>
      <c r="D294" s="4"/>
      <c r="F294" s="13">
        <f t="shared" si="19"/>
        <v>4.0000000000000018</v>
      </c>
      <c r="G294" s="6">
        <f t="shared" si="17"/>
        <v>2.3010299956639817</v>
      </c>
      <c r="H294" s="4"/>
    </row>
    <row r="295" spans="2:8" x14ac:dyDescent="0.3">
      <c r="B295" s="13">
        <f t="shared" si="18"/>
        <v>4.0500000000000016</v>
      </c>
      <c r="C295" s="6">
        <f t="shared" si="16"/>
        <v>0.60745502321466871</v>
      </c>
      <c r="D295" s="4"/>
      <c r="F295" s="13">
        <f t="shared" si="19"/>
        <v>4.0500000000000016</v>
      </c>
      <c r="G295" s="6">
        <f t="shared" si="17"/>
        <v>2.3117538610557546</v>
      </c>
      <c r="H295" s="4"/>
    </row>
    <row r="296" spans="2:8" x14ac:dyDescent="0.3">
      <c r="B296" s="13">
        <f t="shared" si="18"/>
        <v>4.1000000000000014</v>
      </c>
      <c r="C296" s="6">
        <f t="shared" si="16"/>
        <v>0.61278385671973568</v>
      </c>
      <c r="D296" s="4"/>
      <c r="F296" s="13">
        <f t="shared" si="19"/>
        <v>4.1000000000000014</v>
      </c>
      <c r="G296" s="6">
        <f t="shared" si="17"/>
        <v>2.3222192947339195</v>
      </c>
      <c r="H296" s="4"/>
    </row>
    <row r="297" spans="2:8" x14ac:dyDescent="0.3">
      <c r="B297" s="13">
        <f t="shared" si="18"/>
        <v>4.1500000000000012</v>
      </c>
      <c r="C297" s="6">
        <f t="shared" si="16"/>
        <v>0.61804809671209282</v>
      </c>
      <c r="D297" s="4"/>
      <c r="F297" s="13">
        <f t="shared" si="19"/>
        <v>4.1500000000000012</v>
      </c>
      <c r="G297" s="6">
        <f t="shared" si="17"/>
        <v>2.3324384599156054</v>
      </c>
      <c r="H297" s="4"/>
    </row>
    <row r="298" spans="2:8" x14ac:dyDescent="0.3">
      <c r="B298" s="13">
        <f t="shared" si="18"/>
        <v>4.2000000000000011</v>
      </c>
      <c r="C298" s="6">
        <f t="shared" si="16"/>
        <v>0.62324929039790056</v>
      </c>
      <c r="D298" s="4"/>
      <c r="F298" s="13">
        <f t="shared" si="19"/>
        <v>4.2000000000000011</v>
      </c>
      <c r="G298" s="6">
        <f t="shared" si="17"/>
        <v>2.3424226808222066</v>
      </c>
      <c r="H298" s="4"/>
    </row>
    <row r="299" spans="2:8" x14ac:dyDescent="0.3">
      <c r="B299" s="13">
        <f t="shared" si="18"/>
        <v>4.2500000000000009</v>
      </c>
      <c r="C299" s="6">
        <f t="shared" si="16"/>
        <v>0.6283889300503116</v>
      </c>
      <c r="D299" s="4"/>
      <c r="F299" s="13">
        <f t="shared" si="19"/>
        <v>4.2500000000000009</v>
      </c>
      <c r="G299" s="6">
        <f t="shared" si="17"/>
        <v>2.3521825181113627</v>
      </c>
      <c r="H299" s="4"/>
    </row>
    <row r="300" spans="2:8" x14ac:dyDescent="0.3">
      <c r="B300" s="13">
        <f t="shared" si="18"/>
        <v>4.3000000000000007</v>
      </c>
      <c r="C300" s="6">
        <f t="shared" si="16"/>
        <v>0.63346845557958664</v>
      </c>
      <c r="D300" s="4"/>
      <c r="F300" s="13">
        <f t="shared" si="19"/>
        <v>4.3000000000000007</v>
      </c>
      <c r="G300" s="6">
        <f t="shared" si="17"/>
        <v>2.3617278360175931</v>
      </c>
      <c r="H300" s="4"/>
    </row>
    <row r="301" spans="2:8" x14ac:dyDescent="0.3">
      <c r="B301" s="13">
        <f t="shared" si="18"/>
        <v>4.3500000000000005</v>
      </c>
      <c r="C301" s="6">
        <f t="shared" si="16"/>
        <v>0.63848925695463743</v>
      </c>
      <c r="D301" s="4"/>
      <c r="F301" s="13">
        <f t="shared" si="19"/>
        <v>4.3500000000000005</v>
      </c>
      <c r="G301" s="6">
        <f t="shared" si="17"/>
        <v>2.3710678622717363</v>
      </c>
      <c r="H301" s="4"/>
    </row>
    <row r="302" spans="2:8" x14ac:dyDescent="0.3">
      <c r="B302" s="13">
        <f t="shared" si="18"/>
        <v>4.4000000000000004</v>
      </c>
      <c r="C302" s="6">
        <f t="shared" si="16"/>
        <v>0.64345267648618742</v>
      </c>
      <c r="D302" s="4"/>
      <c r="F302" s="13">
        <f t="shared" si="19"/>
        <v>4.4000000000000004</v>
      </c>
      <c r="G302" s="6">
        <f t="shared" si="17"/>
        <v>2.3802112417116059</v>
      </c>
      <c r="H302" s="4"/>
    </row>
    <row r="303" spans="2:8" x14ac:dyDescent="0.3">
      <c r="B303" s="13">
        <f t="shared" si="18"/>
        <v>4.45</v>
      </c>
      <c r="C303" s="6">
        <f t="shared" si="16"/>
        <v>0.64836001098093166</v>
      </c>
      <c r="D303" s="4"/>
      <c r="F303" s="13">
        <f t="shared" si="19"/>
        <v>4.45</v>
      </c>
      <c r="G303" s="6">
        <f t="shared" si="17"/>
        <v>2.3891660843645326</v>
      </c>
      <c r="H303" s="4"/>
    </row>
    <row r="304" spans="2:8" x14ac:dyDescent="0.3">
      <c r="B304" s="13">
        <f t="shared" si="18"/>
        <v>4.5</v>
      </c>
      <c r="C304" s="6">
        <f t="shared" si="16"/>
        <v>0.65321251377534373</v>
      </c>
      <c r="D304" s="4"/>
      <c r="F304" s="13">
        <f t="shared" si="19"/>
        <v>4.5</v>
      </c>
      <c r="G304" s="6">
        <f t="shared" si="17"/>
        <v>2.3979400086720375</v>
      </c>
      <c r="H304" s="4"/>
    </row>
    <row r="305" spans="2:8" x14ac:dyDescent="0.3">
      <c r="B305" s="13">
        <f t="shared" si="18"/>
        <v>4.55</v>
      </c>
      <c r="C305" s="6">
        <f t="shared" si="16"/>
        <v>0.65801139665711239</v>
      </c>
      <c r="D305" s="4"/>
      <c r="F305" s="13">
        <f t="shared" si="19"/>
        <v>4.55</v>
      </c>
      <c r="G305" s="6">
        <f t="shared" si="17"/>
        <v>2.406540180433955</v>
      </c>
      <c r="H305" s="4"/>
    </row>
    <row r="306" spans="2:8" x14ac:dyDescent="0.3">
      <c r="B306" s="13">
        <f t="shared" si="18"/>
        <v>4.5999999999999996</v>
      </c>
      <c r="C306" s="6">
        <f t="shared" si="16"/>
        <v>0.66275783168157409</v>
      </c>
      <c r="D306" s="4"/>
      <c r="F306" s="13">
        <f t="shared" si="19"/>
        <v>4.5999999999999996</v>
      </c>
      <c r="G306" s="6">
        <f t="shared" si="17"/>
        <v>2.4149733479708178</v>
      </c>
      <c r="H306" s="4"/>
    </row>
    <row r="307" spans="2:8" x14ac:dyDescent="0.3">
      <c r="B307" s="13">
        <f t="shared" si="18"/>
        <v>4.6499999999999995</v>
      </c>
      <c r="C307" s="6">
        <f t="shared" si="16"/>
        <v>0.66745295288995388</v>
      </c>
      <c r="D307" s="4"/>
      <c r="F307" s="13">
        <f t="shared" si="19"/>
        <v>4.6499999999999995</v>
      </c>
      <c r="G307" s="6">
        <f t="shared" si="17"/>
        <v>2.4232458739368079</v>
      </c>
      <c r="H307" s="4"/>
    </row>
    <row r="308" spans="2:8" x14ac:dyDescent="0.3">
      <c r="B308" s="13">
        <f t="shared" si="18"/>
        <v>4.6999999999999993</v>
      </c>
      <c r="C308" s="6">
        <f t="shared" si="16"/>
        <v>0.67209785793571741</v>
      </c>
      <c r="D308" s="4"/>
      <c r="F308" s="13">
        <f t="shared" si="19"/>
        <v>4.6999999999999993</v>
      </c>
      <c r="G308" s="6">
        <f t="shared" si="17"/>
        <v>2.4313637641589874</v>
      </c>
      <c r="H308" s="4"/>
    </row>
    <row r="309" spans="2:8" x14ac:dyDescent="0.3">
      <c r="B309" s="13">
        <f t="shared" si="18"/>
        <v>4.7499999999999991</v>
      </c>
      <c r="C309" s="6">
        <f t="shared" si="16"/>
        <v>0.67669360962486647</v>
      </c>
      <c r="D309" s="4"/>
      <c r="F309" s="13">
        <f t="shared" si="19"/>
        <v>4.7499999999999991</v>
      </c>
      <c r="G309" s="6">
        <f t="shared" si="17"/>
        <v>2.4393326938302624</v>
      </c>
      <c r="H309" s="4"/>
    </row>
    <row r="310" spans="2:8" x14ac:dyDescent="0.3">
      <c r="B310" s="13">
        <f t="shared" si="18"/>
        <v>4.7999999999999989</v>
      </c>
      <c r="C310" s="6">
        <f t="shared" si="16"/>
        <v>0.68124123737558717</v>
      </c>
      <c r="D310" s="4"/>
      <c r="F310" s="13">
        <f t="shared" si="19"/>
        <v>4.7999999999999989</v>
      </c>
      <c r="G310" s="6">
        <f t="shared" si="17"/>
        <v>2.447158031342219</v>
      </c>
      <c r="H310" s="4"/>
    </row>
    <row r="311" spans="2:8" x14ac:dyDescent="0.3">
      <c r="B311" s="13">
        <f t="shared" si="18"/>
        <v>4.8499999999999988</v>
      </c>
      <c r="C311" s="6">
        <f t="shared" si="16"/>
        <v>0.68574173860226351</v>
      </c>
      <c r="D311" s="4"/>
      <c r="F311" s="13">
        <f t="shared" si="19"/>
        <v>4.8499999999999988</v>
      </c>
      <c r="G311" s="6">
        <f t="shared" si="17"/>
        <v>2.4548448600085102</v>
      </c>
      <c r="H311" s="4"/>
    </row>
    <row r="312" spans="2:8" x14ac:dyDescent="0.3">
      <c r="B312" s="13">
        <f t="shared" si="18"/>
        <v>4.8999999999999986</v>
      </c>
      <c r="C312" s="6">
        <f t="shared" si="16"/>
        <v>0.69019608002851351</v>
      </c>
      <c r="D312" s="4"/>
      <c r="F312" s="13">
        <f t="shared" si="19"/>
        <v>4.8999999999999986</v>
      </c>
      <c r="G312" s="6">
        <f t="shared" si="17"/>
        <v>2.4623979978989556</v>
      </c>
      <c r="H312" s="4"/>
    </row>
    <row r="313" spans="2:8" x14ac:dyDescent="0.3">
      <c r="B313" s="13">
        <f t="shared" si="18"/>
        <v>4.9499999999999984</v>
      </c>
      <c r="C313" s="6">
        <f t="shared" si="16"/>
        <v>0.69460519893356854</v>
      </c>
      <c r="D313" s="4"/>
      <c r="F313" s="13">
        <f t="shared" si="19"/>
        <v>4.9499999999999984</v>
      </c>
      <c r="G313" s="6">
        <f t="shared" si="17"/>
        <v>2.4698220159781625</v>
      </c>
      <c r="H313" s="4"/>
    </row>
    <row r="314" spans="2:8" x14ac:dyDescent="0.3">
      <c r="B314" s="13">
        <f t="shared" si="18"/>
        <v>4.9999999999999982</v>
      </c>
      <c r="C314" s="6">
        <f t="shared" si="16"/>
        <v>0.69897000433601864</v>
      </c>
      <c r="D314" s="4"/>
      <c r="F314" s="13">
        <f t="shared" si="19"/>
        <v>4.9999999999999982</v>
      </c>
      <c r="G314" s="6">
        <f t="shared" si="17"/>
        <v>2.4771212547196622</v>
      </c>
      <c r="H314" s="4"/>
    </row>
    <row r="315" spans="2:8" x14ac:dyDescent="0.3">
      <c r="B315" s="13">
        <f t="shared" si="18"/>
        <v>5.049999999999998</v>
      </c>
      <c r="C315" s="6">
        <f t="shared" si="16"/>
        <v>0.70329137811866116</v>
      </c>
      <c r="D315" s="4"/>
      <c r="F315" s="13">
        <f t="shared" si="19"/>
        <v>5.049999999999998</v>
      </c>
      <c r="G315" s="6">
        <f t="shared" si="17"/>
        <v>2.4842998393467854</v>
      </c>
      <c r="H315" s="4"/>
    </row>
    <row r="316" spans="2:8" x14ac:dyDescent="0.3">
      <c r="B316" s="13">
        <f t="shared" si="18"/>
        <v>5.0999999999999979</v>
      </c>
      <c r="C316" s="6">
        <f t="shared" si="16"/>
        <v>0.70757017609793615</v>
      </c>
      <c r="D316" s="4"/>
      <c r="F316" s="13">
        <f t="shared" si="19"/>
        <v>5.0999999999999979</v>
      </c>
      <c r="G316" s="6">
        <f t="shared" si="17"/>
        <v>2.4913616938342722</v>
      </c>
      <c r="H316" s="4"/>
    </row>
    <row r="317" spans="2:8" x14ac:dyDescent="0.3">
      <c r="B317" s="13">
        <f t="shared" si="18"/>
        <v>5.1499999999999977</v>
      </c>
      <c r="C317" s="6">
        <f t="shared" si="16"/>
        <v>0.71180722904119087</v>
      </c>
      <c r="D317" s="4"/>
      <c r="F317" s="13">
        <f t="shared" si="19"/>
        <v>5.1499999999999977</v>
      </c>
      <c r="G317" s="6">
        <f t="shared" si="17"/>
        <v>2.4983105537896</v>
      </c>
      <c r="H317" s="4"/>
    </row>
    <row r="318" spans="2:8" x14ac:dyDescent="0.3">
      <c r="B318" s="13">
        <f t="shared" si="18"/>
        <v>5.1999999999999975</v>
      </c>
      <c r="C318" s="6">
        <f t="shared" si="16"/>
        <v>0.71600334363479901</v>
      </c>
      <c r="D318" s="4"/>
      <c r="F318" s="13">
        <f t="shared" si="19"/>
        <v>5.1999999999999975</v>
      </c>
      <c r="G318" s="6">
        <f t="shared" si="17"/>
        <v>2.5051499783199054</v>
      </c>
      <c r="H318" s="4"/>
    </row>
    <row r="319" spans="2:8" x14ac:dyDescent="0.3">
      <c r="B319" s="13">
        <f t="shared" si="18"/>
        <v>5.2499999999999973</v>
      </c>
      <c r="C319" s="6">
        <f t="shared" si="16"/>
        <v>0.72015930340595669</v>
      </c>
      <c r="D319" s="4"/>
      <c r="F319" s="13">
        <f t="shared" si="19"/>
        <v>5.2499999999999973</v>
      </c>
      <c r="G319" s="6">
        <f t="shared" si="17"/>
        <v>2.511883360978874</v>
      </c>
      <c r="H319" s="4"/>
    </row>
    <row r="320" spans="2:8" x14ac:dyDescent="0.3">
      <c r="B320" s="13">
        <f t="shared" si="18"/>
        <v>5.2999999999999972</v>
      </c>
      <c r="C320" s="6">
        <f t="shared" si="16"/>
        <v>0.72427586960078882</v>
      </c>
      <c r="D320" s="4"/>
      <c r="F320" s="13">
        <f t="shared" si="19"/>
        <v>5.2999999999999972</v>
      </c>
      <c r="G320" s="6">
        <f t="shared" si="17"/>
        <v>2.5185139398778871</v>
      </c>
      <c r="H320" s="4"/>
    </row>
    <row r="321" spans="2:8" x14ac:dyDescent="0.3">
      <c r="B321" s="13">
        <f t="shared" si="18"/>
        <v>5.349999999999997</v>
      </c>
      <c r="C321" s="6">
        <f t="shared" si="16"/>
        <v>0.72835378202122825</v>
      </c>
      <c r="D321" s="4"/>
      <c r="F321" s="13">
        <f t="shared" si="19"/>
        <v>5.349999999999997</v>
      </c>
      <c r="G321" s="6">
        <f t="shared" si="17"/>
        <v>2.5250448070368448</v>
      </c>
      <c r="H321" s="4"/>
    </row>
    <row r="322" spans="2:8" x14ac:dyDescent="0.3">
      <c r="B322" s="13">
        <f t="shared" si="18"/>
        <v>5.3999999999999968</v>
      </c>
      <c r="C322" s="6">
        <f t="shared" si="16"/>
        <v>0.73239375982296828</v>
      </c>
      <c r="D322" s="4"/>
      <c r="F322" s="13">
        <f t="shared" si="19"/>
        <v>5.3999999999999968</v>
      </c>
      <c r="G322" s="6">
        <f t="shared" si="17"/>
        <v>2.5314789170422545</v>
      </c>
      <c r="H322" s="4"/>
    </row>
    <row r="323" spans="2:8" x14ac:dyDescent="0.3">
      <c r="B323" s="13">
        <f t="shared" si="18"/>
        <v>5.4499999999999966</v>
      </c>
      <c r="C323" s="6">
        <f t="shared" si="16"/>
        <v>0.73639650227664222</v>
      </c>
      <c r="D323" s="4"/>
      <c r="F323" s="13">
        <f t="shared" si="19"/>
        <v>5.4499999999999966</v>
      </c>
      <c r="G323" s="6">
        <f t="shared" si="17"/>
        <v>2.5378190950732735</v>
      </c>
      <c r="H323" s="4"/>
    </row>
    <row r="324" spans="2:8" x14ac:dyDescent="0.3">
      <c r="B324" s="13">
        <f t="shared" si="18"/>
        <v>5.4999999999999964</v>
      </c>
      <c r="C324" s="6">
        <f t="shared" si="16"/>
        <v>0.74036268949424355</v>
      </c>
      <c r="D324" s="4"/>
      <c r="F324" s="13">
        <f t="shared" si="19"/>
        <v>5.4999999999999964</v>
      </c>
      <c r="G324" s="6">
        <f t="shared" si="17"/>
        <v>2.5440680443502752</v>
      </c>
      <c r="H324" s="4"/>
    </row>
    <row r="325" spans="2:8" x14ac:dyDescent="0.3">
      <c r="B325" s="13">
        <f t="shared" si="18"/>
        <v>5.5499999999999963</v>
      </c>
      <c r="C325" s="6">
        <f t="shared" si="16"/>
        <v>0.744292983122676</v>
      </c>
      <c r="D325" s="4"/>
      <c r="F325" s="13">
        <f t="shared" si="19"/>
        <v>5.5499999999999963</v>
      </c>
      <c r="G325" s="6">
        <f t="shared" si="17"/>
        <v>2.5502283530550938</v>
      </c>
      <c r="H325" s="4"/>
    </row>
    <row r="326" spans="2:8" x14ac:dyDescent="0.3">
      <c r="B326" s="13">
        <f t="shared" si="18"/>
        <v>5.5999999999999961</v>
      </c>
      <c r="C326" s="6">
        <f t="shared" si="16"/>
        <v>0.74818802700620013</v>
      </c>
      <c r="D326" s="4"/>
      <c r="F326" s="13">
        <f t="shared" si="19"/>
        <v>5.5999999999999961</v>
      </c>
      <c r="G326" s="6">
        <f t="shared" si="17"/>
        <v>2.5563025007672868</v>
      </c>
      <c r="H326" s="4"/>
    </row>
    <row r="327" spans="2:8" x14ac:dyDescent="0.3">
      <c r="B327" s="13">
        <f t="shared" si="18"/>
        <v>5.6499999999999959</v>
      </c>
      <c r="C327" s="6">
        <f t="shared" si="16"/>
        <v>0.75204844781943825</v>
      </c>
      <c r="D327" s="4"/>
      <c r="F327" s="13">
        <f t="shared" si="19"/>
        <v>5.6499999999999959</v>
      </c>
      <c r="G327" s="6">
        <f t="shared" si="17"/>
        <v>2.5622928644564742</v>
      </c>
      <c r="H327" s="4"/>
    </row>
    <row r="328" spans="2:8" x14ac:dyDescent="0.3">
      <c r="B328" s="13">
        <f t="shared" si="18"/>
        <v>5.6999999999999957</v>
      </c>
      <c r="C328" s="6">
        <f t="shared" si="16"/>
        <v>0.75587485567249102</v>
      </c>
      <c r="D328" s="4"/>
      <c r="F328" s="13">
        <f t="shared" si="19"/>
        <v>5.6999999999999957</v>
      </c>
      <c r="G328" s="6">
        <f t="shared" si="17"/>
        <v>2.5682017240669945</v>
      </c>
      <c r="H328" s="4"/>
    </row>
    <row r="329" spans="2:8" x14ac:dyDescent="0.3">
      <c r="B329" s="13">
        <f t="shared" si="18"/>
        <v>5.7499999999999956</v>
      </c>
      <c r="C329" s="6">
        <f t="shared" si="16"/>
        <v>0.75966784468963011</v>
      </c>
      <c r="D329" s="4"/>
      <c r="F329" s="13">
        <f t="shared" si="19"/>
        <v>5.7499999999999956</v>
      </c>
      <c r="G329" s="6">
        <f t="shared" si="17"/>
        <v>2.5740312677277184</v>
      </c>
      <c r="H329" s="4"/>
    </row>
    <row r="330" spans="2:8" x14ac:dyDescent="0.3">
      <c r="B330" s="13">
        <f t="shared" si="18"/>
        <v>5.7999999999999954</v>
      </c>
      <c r="C330" s="6">
        <f t="shared" si="16"/>
        <v>0.76342799356293689</v>
      </c>
      <c r="D330" s="4"/>
      <c r="F330" s="13">
        <f t="shared" si="19"/>
        <v>5.7999999999999954</v>
      </c>
      <c r="G330" s="6">
        <f t="shared" si="17"/>
        <v>2.5797835966168097</v>
      </c>
      <c r="H330" s="4"/>
    </row>
    <row r="331" spans="2:8" x14ac:dyDescent="0.3">
      <c r="B331" s="13">
        <f t="shared" si="18"/>
        <v>5.8499999999999952</v>
      </c>
      <c r="C331" s="6">
        <f t="shared" si="16"/>
        <v>0.76715586608218012</v>
      </c>
      <c r="D331" s="4"/>
      <c r="F331" s="13">
        <f t="shared" si="19"/>
        <v>5.8499999999999952</v>
      </c>
      <c r="G331" s="6">
        <f t="shared" si="17"/>
        <v>2.5854607295085001</v>
      </c>
      <c r="H331" s="4"/>
    </row>
    <row r="332" spans="2:8" x14ac:dyDescent="0.3">
      <c r="B332" s="13">
        <f t="shared" si="18"/>
        <v>5.899999999999995</v>
      </c>
      <c r="C332" s="6">
        <f t="shared" si="16"/>
        <v>0.77085201164214379</v>
      </c>
      <c r="D332" s="4"/>
      <c r="F332" s="13">
        <f t="shared" si="19"/>
        <v>5.899999999999995</v>
      </c>
      <c r="G332" s="6">
        <f t="shared" si="17"/>
        <v>2.5910646070264987</v>
      </c>
      <c r="H332" s="4"/>
    </row>
    <row r="333" spans="2:8" x14ac:dyDescent="0.3">
      <c r="B333" s="13">
        <f t="shared" si="18"/>
        <v>5.9499999999999948</v>
      </c>
      <c r="C333" s="6">
        <f t="shared" si="16"/>
        <v>0.77451696572854922</v>
      </c>
      <c r="D333" s="4"/>
      <c r="F333" s="13">
        <f t="shared" si="19"/>
        <v>5.9499999999999948</v>
      </c>
      <c r="G333" s="6">
        <f t="shared" si="17"/>
        <v>2.5965970956264597</v>
      </c>
      <c r="H333" s="4"/>
    </row>
    <row r="334" spans="2:8" x14ac:dyDescent="0.3">
      <c r="B334" s="13">
        <f t="shared" si="18"/>
        <v>5.9999999999999947</v>
      </c>
      <c r="C334" s="6">
        <f t="shared" si="16"/>
        <v>0.7781512503836433</v>
      </c>
      <c r="D334" s="4"/>
      <c r="F334" s="13">
        <f t="shared" si="19"/>
        <v>5.9999999999999947</v>
      </c>
      <c r="G334" s="6">
        <f t="shared" si="17"/>
        <v>2.6020599913279616</v>
      </c>
      <c r="H334" s="4"/>
    </row>
    <row r="335" spans="2:8" x14ac:dyDescent="0.3">
      <c r="B335" s="13">
        <f t="shared" si="18"/>
        <v>6.0499999999999945</v>
      </c>
      <c r="C335" s="6">
        <f t="shared" ref="C335:C398" si="20">$E$6*LOG10($E$7*(B335-$E$8))+$E$9</f>
        <v>0.78175537465246847</v>
      </c>
      <c r="D335" s="4"/>
      <c r="F335" s="13">
        <f t="shared" si="19"/>
        <v>6.0499999999999945</v>
      </c>
      <c r="G335" s="6">
        <f t="shared" ref="G335:G398" si="21">$K$6*LOG10($K$7*(F335-$K$8))+$K$9</f>
        <v>2.6074550232146678</v>
      </c>
      <c r="H335" s="4"/>
    </row>
    <row r="336" spans="2:8" x14ac:dyDescent="0.3">
      <c r="B336" s="13">
        <f t="shared" ref="B336:B399" si="22">B335+0.05</f>
        <v>6.0999999999999943</v>
      </c>
      <c r="C336" s="6">
        <f t="shared" si="20"/>
        <v>0.78532983501076659</v>
      </c>
      <c r="D336" s="4"/>
      <c r="F336" s="13">
        <f t="shared" ref="F336:F399" si="23">F335+0.05</f>
        <v>6.0999999999999943</v>
      </c>
      <c r="G336" s="6">
        <f t="shared" si="21"/>
        <v>2.612783856719735</v>
      </c>
      <c r="H336" s="4"/>
    </row>
    <row r="337" spans="2:8" x14ac:dyDescent="0.3">
      <c r="B337" s="13">
        <f t="shared" si="22"/>
        <v>6.1499999999999941</v>
      </c>
      <c r="C337" s="6">
        <f t="shared" si="20"/>
        <v>0.78887511577541636</v>
      </c>
      <c r="D337" s="4"/>
      <c r="F337" s="13">
        <f t="shared" si="23"/>
        <v>6.1499999999999941</v>
      </c>
      <c r="G337" s="6">
        <f t="shared" si="21"/>
        <v>2.618048096712092</v>
      </c>
      <c r="H337" s="4"/>
    </row>
    <row r="338" spans="2:8" x14ac:dyDescent="0.3">
      <c r="B338" s="13">
        <f t="shared" si="22"/>
        <v>6.199999999999994</v>
      </c>
      <c r="C338" s="6">
        <f t="shared" si="20"/>
        <v>0.79239168949825345</v>
      </c>
      <c r="D338" s="4"/>
      <c r="F338" s="13">
        <f t="shared" si="23"/>
        <v>6.199999999999994</v>
      </c>
      <c r="G338" s="6">
        <f t="shared" si="21"/>
        <v>2.6232492903978999</v>
      </c>
      <c r="H338" s="4"/>
    </row>
    <row r="339" spans="2:8" x14ac:dyDescent="0.3">
      <c r="B339" s="13">
        <f t="shared" si="22"/>
        <v>6.2499999999999938</v>
      </c>
      <c r="C339" s="6">
        <f t="shared" si="20"/>
        <v>0.79588001734407476</v>
      </c>
      <c r="D339" s="4"/>
      <c r="F339" s="13">
        <f t="shared" si="23"/>
        <v>6.2499999999999938</v>
      </c>
      <c r="G339" s="6">
        <f t="shared" si="21"/>
        <v>2.6283889300503107</v>
      </c>
      <c r="H339" s="4"/>
    </row>
    <row r="340" spans="2:8" x14ac:dyDescent="0.3">
      <c r="B340" s="13">
        <f t="shared" si="22"/>
        <v>6.2999999999999936</v>
      </c>
      <c r="C340" s="6">
        <f t="shared" si="20"/>
        <v>0.79934054945358124</v>
      </c>
      <c r="D340" s="4"/>
      <c r="F340" s="13">
        <f t="shared" si="23"/>
        <v>6.2999999999999936</v>
      </c>
      <c r="G340" s="6">
        <f t="shared" si="21"/>
        <v>2.6334684555795858</v>
      </c>
      <c r="H340" s="4"/>
    </row>
    <row r="341" spans="2:8" x14ac:dyDescent="0.3">
      <c r="B341" s="13">
        <f t="shared" si="22"/>
        <v>6.3499999999999934</v>
      </c>
      <c r="C341" s="6">
        <f t="shared" si="20"/>
        <v>0.80277372529197522</v>
      </c>
      <c r="D341" s="4"/>
      <c r="F341" s="13">
        <f t="shared" si="23"/>
        <v>6.3499999999999934</v>
      </c>
      <c r="G341" s="6">
        <f t="shared" si="21"/>
        <v>2.6384892569546365</v>
      </c>
      <c r="H341" s="4"/>
    </row>
    <row r="342" spans="2:8" x14ac:dyDescent="0.3">
      <c r="B342" s="13">
        <f t="shared" si="22"/>
        <v>6.3999999999999932</v>
      </c>
      <c r="C342" s="6">
        <f t="shared" si="20"/>
        <v>0.80617997398388674</v>
      </c>
      <c r="D342" s="4"/>
      <c r="F342" s="13">
        <f t="shared" si="23"/>
        <v>6.3999999999999932</v>
      </c>
      <c r="G342" s="6">
        <f t="shared" si="21"/>
        <v>2.643452676486187</v>
      </c>
      <c r="H342" s="4"/>
    </row>
    <row r="343" spans="2:8" x14ac:dyDescent="0.3">
      <c r="B343" s="13">
        <f t="shared" si="22"/>
        <v>6.4499999999999931</v>
      </c>
      <c r="C343" s="6">
        <f t="shared" si="20"/>
        <v>0.80955971463526732</v>
      </c>
      <c r="D343" s="4"/>
      <c r="F343" s="13">
        <f t="shared" si="23"/>
        <v>6.4499999999999931</v>
      </c>
      <c r="G343" s="6">
        <f t="shared" si="21"/>
        <v>2.6483600109809311</v>
      </c>
      <c r="H343" s="4"/>
    </row>
    <row r="344" spans="2:8" x14ac:dyDescent="0.3">
      <c r="B344" s="13">
        <f t="shared" si="22"/>
        <v>6.4999999999999929</v>
      </c>
      <c r="C344" s="6">
        <f t="shared" si="20"/>
        <v>0.81291335664285513</v>
      </c>
      <c r="D344" s="4"/>
      <c r="F344" s="13">
        <f t="shared" si="23"/>
        <v>6.4999999999999929</v>
      </c>
      <c r="G344" s="6">
        <f t="shared" si="21"/>
        <v>2.6532125137753431</v>
      </c>
      <c r="H344" s="4"/>
    </row>
    <row r="345" spans="2:8" x14ac:dyDescent="0.3">
      <c r="B345" s="13">
        <f t="shared" si="22"/>
        <v>6.5499999999999927</v>
      </c>
      <c r="C345" s="6">
        <f t="shared" si="20"/>
        <v>0.81624129999178263</v>
      </c>
      <c r="D345" s="4"/>
      <c r="F345" s="13">
        <f t="shared" si="23"/>
        <v>6.5499999999999927</v>
      </c>
      <c r="G345" s="6">
        <f t="shared" si="21"/>
        <v>2.6580113966571117</v>
      </c>
      <c r="H345" s="4"/>
    </row>
    <row r="346" spans="2:8" x14ac:dyDescent="0.3">
      <c r="B346" s="13">
        <f t="shared" si="22"/>
        <v>6.5999999999999925</v>
      </c>
      <c r="C346" s="6">
        <f t="shared" si="20"/>
        <v>0.81954393554186822</v>
      </c>
      <c r="D346" s="4"/>
      <c r="F346" s="13">
        <f t="shared" si="23"/>
        <v>6.5999999999999925</v>
      </c>
      <c r="G346" s="6">
        <f t="shared" si="21"/>
        <v>2.6627578316815734</v>
      </c>
      <c r="H346" s="4"/>
    </row>
    <row r="347" spans="2:8" x14ac:dyDescent="0.3">
      <c r="B347" s="13">
        <f t="shared" si="22"/>
        <v>6.6499999999999924</v>
      </c>
      <c r="C347" s="6">
        <f t="shared" si="20"/>
        <v>0.82282164530310409</v>
      </c>
      <c r="D347" s="4"/>
      <c r="F347" s="13">
        <f t="shared" si="23"/>
        <v>6.6499999999999924</v>
      </c>
      <c r="G347" s="6">
        <f t="shared" si="21"/>
        <v>2.6674529528899531</v>
      </c>
      <c r="H347" s="4"/>
    </row>
    <row r="348" spans="2:8" x14ac:dyDescent="0.3">
      <c r="B348" s="13">
        <f t="shared" si="22"/>
        <v>6.6999999999999922</v>
      </c>
      <c r="C348" s="6">
        <f t="shared" si="20"/>
        <v>0.82607480270082589</v>
      </c>
      <c r="D348" s="4"/>
      <c r="F348" s="13">
        <f t="shared" si="23"/>
        <v>6.6999999999999922</v>
      </c>
      <c r="G348" s="6">
        <f t="shared" si="21"/>
        <v>2.6720978579357166</v>
      </c>
      <c r="H348" s="4"/>
    </row>
    <row r="349" spans="2:8" x14ac:dyDescent="0.3">
      <c r="B349" s="13">
        <f t="shared" si="22"/>
        <v>6.749999999999992</v>
      </c>
      <c r="C349" s="6">
        <f t="shared" si="20"/>
        <v>0.82930377283102441</v>
      </c>
      <c r="D349" s="4"/>
      <c r="F349" s="13">
        <f t="shared" si="23"/>
        <v>6.749999999999992</v>
      </c>
      <c r="G349" s="6">
        <f t="shared" si="21"/>
        <v>2.6766936096248659</v>
      </c>
      <c r="H349" s="4"/>
    </row>
    <row r="350" spans="2:8" x14ac:dyDescent="0.3">
      <c r="B350" s="13">
        <f t="shared" si="22"/>
        <v>6.7999999999999918</v>
      </c>
      <c r="C350" s="6">
        <f t="shared" si="20"/>
        <v>0.83250891270623584</v>
      </c>
      <c r="D350" s="4"/>
      <c r="F350" s="13">
        <f t="shared" si="23"/>
        <v>6.7999999999999918</v>
      </c>
      <c r="G350" s="6">
        <f t="shared" si="21"/>
        <v>2.6812412373755867</v>
      </c>
      <c r="H350" s="4"/>
    </row>
    <row r="351" spans="2:8" x14ac:dyDescent="0.3">
      <c r="B351" s="13">
        <f t="shared" si="22"/>
        <v>6.8499999999999917</v>
      </c>
      <c r="C351" s="6">
        <f t="shared" si="20"/>
        <v>0.83569057149242509</v>
      </c>
      <c r="D351" s="4"/>
      <c r="F351" s="13">
        <f t="shared" si="23"/>
        <v>6.8499999999999917</v>
      </c>
      <c r="G351" s="6">
        <f t="shared" si="21"/>
        <v>2.6857417386022631</v>
      </c>
      <c r="H351" s="4"/>
    </row>
    <row r="352" spans="2:8" x14ac:dyDescent="0.3">
      <c r="B352" s="13">
        <f t="shared" si="22"/>
        <v>6.8999999999999915</v>
      </c>
      <c r="C352" s="6">
        <f t="shared" si="20"/>
        <v>0.83884909073725478</v>
      </c>
      <c r="D352" s="4"/>
      <c r="F352" s="13">
        <f t="shared" si="23"/>
        <v>6.8999999999999915</v>
      </c>
      <c r="G352" s="6">
        <f t="shared" si="21"/>
        <v>2.690196080028513</v>
      </c>
      <c r="H352" s="4"/>
    </row>
    <row r="353" spans="2:8" x14ac:dyDescent="0.3">
      <c r="B353" s="13">
        <f t="shared" si="22"/>
        <v>6.9499999999999913</v>
      </c>
      <c r="C353" s="6">
        <f t="shared" si="20"/>
        <v>0.84198480459011338</v>
      </c>
      <c r="D353" s="4"/>
      <c r="F353" s="13">
        <f t="shared" si="23"/>
        <v>6.9499999999999913</v>
      </c>
      <c r="G353" s="6">
        <f t="shared" si="21"/>
        <v>2.694605198933568</v>
      </c>
      <c r="H353" s="4"/>
    </row>
    <row r="354" spans="2:8" x14ac:dyDescent="0.3">
      <c r="B354" s="13">
        <f t="shared" si="22"/>
        <v>6.9999999999999911</v>
      </c>
      <c r="C354" s="6">
        <f t="shared" si="20"/>
        <v>0.84509804001425626</v>
      </c>
      <c r="D354" s="4"/>
      <c r="F354" s="13">
        <f t="shared" si="23"/>
        <v>6.9999999999999911</v>
      </c>
      <c r="G354" s="6">
        <f t="shared" si="21"/>
        <v>2.6989700043360179</v>
      </c>
      <c r="H354" s="4"/>
    </row>
    <row r="355" spans="2:8" x14ac:dyDescent="0.3">
      <c r="B355" s="13">
        <f t="shared" si="22"/>
        <v>7.0499999999999909</v>
      </c>
      <c r="C355" s="6">
        <f t="shared" si="20"/>
        <v>0.8481891169913981</v>
      </c>
      <c r="D355" s="4"/>
      <c r="F355" s="13">
        <f t="shared" si="23"/>
        <v>7.0499999999999909</v>
      </c>
      <c r="G355" s="6">
        <f t="shared" si="21"/>
        <v>2.7032913781186605</v>
      </c>
      <c r="H355" s="4"/>
    </row>
    <row r="356" spans="2:8" x14ac:dyDescent="0.3">
      <c r="B356" s="13">
        <f t="shared" si="22"/>
        <v>7.0999999999999908</v>
      </c>
      <c r="C356" s="6">
        <f t="shared" si="20"/>
        <v>0.85125834871907469</v>
      </c>
      <c r="D356" s="4"/>
      <c r="F356" s="13">
        <f t="shared" si="23"/>
        <v>7.0999999999999908</v>
      </c>
      <c r="G356" s="6">
        <f t="shared" si="21"/>
        <v>2.7075701760979358</v>
      </c>
      <c r="H356" s="4"/>
    </row>
    <row r="357" spans="2:8" x14ac:dyDescent="0.3">
      <c r="B357" s="13">
        <f t="shared" si="22"/>
        <v>7.1499999999999906</v>
      </c>
      <c r="C357" s="6">
        <f t="shared" si="20"/>
        <v>0.85430604180108005</v>
      </c>
      <c r="D357" s="4"/>
      <c r="F357" s="13">
        <f t="shared" si="23"/>
        <v>7.1499999999999906</v>
      </c>
      <c r="G357" s="6">
        <f t="shared" si="21"/>
        <v>2.7118072290411903</v>
      </c>
      <c r="H357" s="4"/>
    </row>
    <row r="358" spans="2:8" x14ac:dyDescent="0.3">
      <c r="B358" s="13">
        <f t="shared" si="22"/>
        <v>7.1999999999999904</v>
      </c>
      <c r="C358" s="6">
        <f t="shared" si="20"/>
        <v>0.85733249643126785</v>
      </c>
      <c r="D358" s="4"/>
      <c r="F358" s="13">
        <f t="shared" si="23"/>
        <v>7.1999999999999904</v>
      </c>
      <c r="G358" s="6">
        <f t="shared" si="21"/>
        <v>2.7160033436347986</v>
      </c>
      <c r="H358" s="4"/>
    </row>
    <row r="359" spans="2:8" x14ac:dyDescent="0.3">
      <c r="B359" s="13">
        <f t="shared" si="22"/>
        <v>7.2499999999999902</v>
      </c>
      <c r="C359" s="6">
        <f t="shared" si="20"/>
        <v>0.86033800657099313</v>
      </c>
      <c r="D359" s="4"/>
      <c r="F359" s="13">
        <f t="shared" si="23"/>
        <v>7.2499999999999902</v>
      </c>
      <c r="G359" s="6">
        <f t="shared" si="21"/>
        <v>2.7201593034059561</v>
      </c>
      <c r="H359" s="4"/>
    </row>
    <row r="360" spans="2:8" x14ac:dyDescent="0.3">
      <c r="B360" s="13">
        <f t="shared" si="22"/>
        <v>7.2999999999999901</v>
      </c>
      <c r="C360" s="6">
        <f t="shared" si="20"/>
        <v>0.86332286012045534</v>
      </c>
      <c r="D360" s="4"/>
      <c r="F360" s="13">
        <f t="shared" si="23"/>
        <v>7.2999999999999901</v>
      </c>
      <c r="G360" s="6">
        <f t="shared" si="21"/>
        <v>2.7242758696007883</v>
      </c>
      <c r="H360" s="4"/>
    </row>
    <row r="361" spans="2:8" x14ac:dyDescent="0.3">
      <c r="B361" s="13">
        <f t="shared" si="22"/>
        <v>7.3499999999999899</v>
      </c>
      <c r="C361" s="6">
        <f t="shared" si="20"/>
        <v>0.86628733908419431</v>
      </c>
      <c r="D361" s="4"/>
      <c r="F361" s="13">
        <f t="shared" si="23"/>
        <v>7.3499999999999899</v>
      </c>
      <c r="G361" s="6">
        <f t="shared" si="21"/>
        <v>2.7283537820212276</v>
      </c>
      <c r="H361" s="4"/>
    </row>
    <row r="362" spans="2:8" x14ac:dyDescent="0.3">
      <c r="B362" s="13">
        <f t="shared" si="22"/>
        <v>7.3999999999999897</v>
      </c>
      <c r="C362" s="6">
        <f t="shared" si="20"/>
        <v>0.86923171973097557</v>
      </c>
      <c r="D362" s="4"/>
      <c r="F362" s="13">
        <f t="shared" si="23"/>
        <v>7.3999999999999897</v>
      </c>
      <c r="G362" s="6">
        <f t="shared" si="21"/>
        <v>2.7323937598229677</v>
      </c>
      <c r="H362" s="4"/>
    </row>
    <row r="363" spans="2:8" x14ac:dyDescent="0.3">
      <c r="B363" s="13">
        <f t="shared" si="22"/>
        <v>7.4499999999999895</v>
      </c>
      <c r="C363" s="6">
        <f t="shared" si="20"/>
        <v>0.87215627274829222</v>
      </c>
      <c r="D363" s="4"/>
      <c r="F363" s="13">
        <f t="shared" si="23"/>
        <v>7.4499999999999895</v>
      </c>
      <c r="G363" s="6">
        <f t="shared" si="21"/>
        <v>2.7363965022766417</v>
      </c>
      <c r="H363" s="4"/>
    </row>
    <row r="364" spans="2:8" x14ac:dyDescent="0.3">
      <c r="B364" s="13">
        <f t="shared" si="22"/>
        <v>7.4999999999999893</v>
      </c>
      <c r="C364" s="6">
        <f t="shared" si="20"/>
        <v>0.87506126339169943</v>
      </c>
      <c r="D364" s="4"/>
      <c r="F364" s="13">
        <f t="shared" si="23"/>
        <v>7.4999999999999893</v>
      </c>
      <c r="G364" s="6">
        <f t="shared" si="21"/>
        <v>2.7403626894942432</v>
      </c>
      <c r="H364" s="4"/>
    </row>
    <row r="365" spans="2:8" x14ac:dyDescent="0.3">
      <c r="B365" s="13">
        <f t="shared" si="22"/>
        <v>7.5499999999999892</v>
      </c>
      <c r="C365" s="6">
        <f t="shared" si="20"/>
        <v>0.87794695162918757</v>
      </c>
      <c r="D365" s="4"/>
      <c r="F365" s="13">
        <f t="shared" si="23"/>
        <v>7.5499999999999892</v>
      </c>
      <c r="G365" s="6">
        <f t="shared" si="21"/>
        <v>2.7442929831226754</v>
      </c>
      <c r="H365" s="4"/>
    </row>
    <row r="366" spans="2:8" x14ac:dyDescent="0.3">
      <c r="B366" s="13">
        <f t="shared" si="22"/>
        <v>7.599999999999989</v>
      </c>
      <c r="C366" s="6">
        <f t="shared" si="20"/>
        <v>0.8808135922807907</v>
      </c>
      <c r="D366" s="4"/>
      <c r="F366" s="13">
        <f t="shared" si="23"/>
        <v>7.599999999999989</v>
      </c>
      <c r="G366" s="6">
        <f t="shared" si="21"/>
        <v>2.7481880270061998</v>
      </c>
      <c r="H366" s="4"/>
    </row>
    <row r="367" spans="2:8" x14ac:dyDescent="0.3">
      <c r="B367" s="13">
        <f t="shared" si="22"/>
        <v>7.6499999999999888</v>
      </c>
      <c r="C367" s="6">
        <f t="shared" si="20"/>
        <v>0.88366143515361695</v>
      </c>
      <c r="D367" s="4"/>
      <c r="F367" s="13">
        <f t="shared" si="23"/>
        <v>7.6499999999999888</v>
      </c>
      <c r="G367" s="6">
        <f t="shared" si="21"/>
        <v>2.7520484478194378</v>
      </c>
      <c r="H367" s="4"/>
    </row>
    <row r="368" spans="2:8" x14ac:dyDescent="0.3">
      <c r="B368" s="13">
        <f t="shared" si="22"/>
        <v>7.6999999999999886</v>
      </c>
      <c r="C368" s="6">
        <f t="shared" si="20"/>
        <v>0.88649072517248118</v>
      </c>
      <c r="D368" s="4"/>
      <c r="F368" s="13">
        <f t="shared" si="23"/>
        <v>7.6999999999999886</v>
      </c>
      <c r="G368" s="6">
        <f t="shared" si="21"/>
        <v>2.7558748556724906</v>
      </c>
      <c r="H368" s="4"/>
    </row>
    <row r="369" spans="2:8" x14ac:dyDescent="0.3">
      <c r="B369" s="13">
        <f t="shared" si="22"/>
        <v>7.7499999999999885</v>
      </c>
      <c r="C369" s="6">
        <f t="shared" si="20"/>
        <v>0.88930170250630969</v>
      </c>
      <c r="D369" s="4"/>
      <c r="F369" s="13">
        <f t="shared" si="23"/>
        <v>7.7499999999999885</v>
      </c>
      <c r="G369" s="6">
        <f t="shared" si="21"/>
        <v>2.7596678446896297</v>
      </c>
      <c r="H369" s="4"/>
    </row>
    <row r="370" spans="2:8" x14ac:dyDescent="0.3">
      <c r="B370" s="13">
        <f t="shared" si="22"/>
        <v>7.7999999999999883</v>
      </c>
      <c r="C370" s="6">
        <f t="shared" si="20"/>
        <v>0.8920946026904798</v>
      </c>
      <c r="D370" s="4"/>
      <c r="F370" s="13">
        <f t="shared" si="23"/>
        <v>7.7999999999999883</v>
      </c>
      <c r="G370" s="6">
        <f t="shared" si="21"/>
        <v>2.7634279935629364</v>
      </c>
      <c r="H370" s="4"/>
    </row>
    <row r="371" spans="2:8" x14ac:dyDescent="0.3">
      <c r="B371" s="13">
        <f t="shared" si="22"/>
        <v>7.8499999999999881</v>
      </c>
      <c r="C371" s="6">
        <f t="shared" si="20"/>
        <v>0.89486965674525187</v>
      </c>
      <c r="D371" s="4"/>
      <c r="F371" s="13">
        <f t="shared" si="23"/>
        <v>7.8499999999999881</v>
      </c>
      <c r="G371" s="6">
        <f t="shared" si="21"/>
        <v>2.7671558660821796</v>
      </c>
      <c r="H371" s="4"/>
    </row>
    <row r="372" spans="2:8" x14ac:dyDescent="0.3">
      <c r="B372" s="13">
        <f t="shared" si="22"/>
        <v>7.8999999999999879</v>
      </c>
      <c r="C372" s="6">
        <f t="shared" si="20"/>
        <v>0.89762709129044072</v>
      </c>
      <c r="D372" s="4"/>
      <c r="F372" s="13">
        <f t="shared" si="23"/>
        <v>7.8999999999999879</v>
      </c>
      <c r="G372" s="6">
        <f t="shared" si="21"/>
        <v>2.7708520116421433</v>
      </c>
      <c r="H372" s="4"/>
    </row>
    <row r="373" spans="2:8" x14ac:dyDescent="0.3">
      <c r="B373" s="13">
        <f t="shared" si="22"/>
        <v>7.9499999999999877</v>
      </c>
      <c r="C373" s="6">
        <f t="shared" si="20"/>
        <v>0.90036712865646962</v>
      </c>
      <c r="D373" s="4"/>
      <c r="F373" s="13">
        <f t="shared" si="23"/>
        <v>7.9499999999999877</v>
      </c>
      <c r="G373" s="6">
        <f t="shared" si="21"/>
        <v>2.7745169657285489</v>
      </c>
      <c r="H373" s="4"/>
    </row>
    <row r="374" spans="2:8" x14ac:dyDescent="0.3">
      <c r="B374" s="13">
        <f t="shared" si="22"/>
        <v>7.9999999999999876</v>
      </c>
      <c r="C374" s="6">
        <f t="shared" si="20"/>
        <v>0.90308998699194287</v>
      </c>
      <c r="D374" s="4"/>
      <c r="F374" s="13">
        <f t="shared" si="23"/>
        <v>7.9999999999999876</v>
      </c>
      <c r="G374" s="6">
        <f t="shared" si="21"/>
        <v>2.778151250383643</v>
      </c>
      <c r="H374" s="4"/>
    </row>
    <row r="375" spans="2:8" x14ac:dyDescent="0.3">
      <c r="B375" s="13">
        <f t="shared" si="22"/>
        <v>8.0499999999999883</v>
      </c>
      <c r="C375" s="6">
        <f t="shared" si="20"/>
        <v>0.90579588036786784</v>
      </c>
      <c r="D375" s="4"/>
      <c r="F375" s="13">
        <f t="shared" si="23"/>
        <v>8.0499999999999883</v>
      </c>
      <c r="G375" s="6">
        <f t="shared" si="21"/>
        <v>2.7817553746524681</v>
      </c>
      <c r="H375" s="4"/>
    </row>
    <row r="376" spans="2:8" x14ac:dyDescent="0.3">
      <c r="B376" s="13">
        <f t="shared" si="22"/>
        <v>8.099999999999989</v>
      </c>
      <c r="C376" s="6">
        <f t="shared" si="20"/>
        <v>0.90848501887864919</v>
      </c>
      <c r="D376" s="4"/>
      <c r="F376" s="13">
        <f t="shared" si="23"/>
        <v>8.099999999999989</v>
      </c>
      <c r="G376" s="6">
        <f t="shared" si="21"/>
        <v>2.7853298350107663</v>
      </c>
      <c r="H376" s="4"/>
    </row>
    <row r="377" spans="2:8" x14ac:dyDescent="0.3">
      <c r="B377" s="13">
        <f t="shared" si="22"/>
        <v>8.1499999999999897</v>
      </c>
      <c r="C377" s="6">
        <f t="shared" si="20"/>
        <v>0.91115760873997609</v>
      </c>
      <c r="D377" s="4"/>
      <c r="F377" s="13">
        <f t="shared" si="23"/>
        <v>8.1499999999999897</v>
      </c>
      <c r="G377" s="6">
        <f t="shared" si="21"/>
        <v>2.7888751157754159</v>
      </c>
      <c r="H377" s="4"/>
    </row>
    <row r="378" spans="2:8" x14ac:dyDescent="0.3">
      <c r="B378" s="13">
        <f t="shared" si="22"/>
        <v>8.1999999999999904</v>
      </c>
      <c r="C378" s="6">
        <f t="shared" si="20"/>
        <v>0.91381385238371615</v>
      </c>
      <c r="D378" s="4"/>
      <c r="F378" s="13">
        <f t="shared" si="23"/>
        <v>8.1999999999999904</v>
      </c>
      <c r="G378" s="6">
        <f t="shared" si="21"/>
        <v>2.7923916894982534</v>
      </c>
      <c r="H378" s="4"/>
    </row>
    <row r="379" spans="2:8" x14ac:dyDescent="0.3">
      <c r="B379" s="13">
        <f t="shared" si="22"/>
        <v>8.2499999999999911</v>
      </c>
      <c r="C379" s="6">
        <f t="shared" si="20"/>
        <v>0.91645394854992457</v>
      </c>
      <c r="D379" s="4"/>
      <c r="F379" s="13">
        <f t="shared" si="23"/>
        <v>8.2499999999999911</v>
      </c>
      <c r="G379" s="6">
        <f t="shared" si="21"/>
        <v>2.7958800173440745</v>
      </c>
      <c r="H379" s="4"/>
    </row>
    <row r="380" spans="2:8" x14ac:dyDescent="0.3">
      <c r="B380" s="13">
        <f t="shared" si="22"/>
        <v>8.2999999999999918</v>
      </c>
      <c r="C380" s="6">
        <f t="shared" si="20"/>
        <v>0.91907809237607352</v>
      </c>
      <c r="D380" s="4"/>
      <c r="F380" s="13">
        <f t="shared" si="23"/>
        <v>8.2999999999999918</v>
      </c>
      <c r="G380" s="6">
        <f t="shared" si="21"/>
        <v>2.7993405494535812</v>
      </c>
      <c r="H380" s="4"/>
    </row>
    <row r="381" spans="2:8" x14ac:dyDescent="0.3">
      <c r="B381" s="13">
        <f t="shared" si="22"/>
        <v>8.3499999999999925</v>
      </c>
      <c r="C381" s="6">
        <f t="shared" si="20"/>
        <v>0.92168647548360172</v>
      </c>
      <c r="D381" s="4"/>
      <c r="F381" s="13">
        <f t="shared" si="23"/>
        <v>8.3499999999999925</v>
      </c>
      <c r="G381" s="6">
        <f t="shared" si="21"/>
        <v>2.8027737252919751</v>
      </c>
      <c r="H381" s="4"/>
    </row>
    <row r="382" spans="2:8" x14ac:dyDescent="0.3">
      <c r="B382" s="13">
        <f t="shared" si="22"/>
        <v>8.3999999999999932</v>
      </c>
      <c r="C382" s="6">
        <f t="shared" si="20"/>
        <v>0.92427928606188126</v>
      </c>
      <c r="D382" s="4"/>
      <c r="F382" s="13">
        <f t="shared" si="23"/>
        <v>8.3999999999999932</v>
      </c>
      <c r="G382" s="6">
        <f t="shared" si="21"/>
        <v>2.8061799739838866</v>
      </c>
      <c r="H382" s="4"/>
    </row>
    <row r="383" spans="2:8" x14ac:dyDescent="0.3">
      <c r="B383" s="13">
        <f t="shared" si="22"/>
        <v>8.449999999999994</v>
      </c>
      <c r="C383" s="6">
        <f t="shared" si="20"/>
        <v>0.92685670894969208</v>
      </c>
      <c r="D383" s="4"/>
      <c r="F383" s="13">
        <f t="shared" si="23"/>
        <v>8.449999999999994</v>
      </c>
      <c r="G383" s="6">
        <f t="shared" si="21"/>
        <v>2.8095597146352675</v>
      </c>
      <c r="H383" s="4"/>
    </row>
    <row r="384" spans="2:8" x14ac:dyDescent="0.3">
      <c r="B384" s="13">
        <f t="shared" si="22"/>
        <v>8.4999999999999947</v>
      </c>
      <c r="C384" s="6">
        <f t="shared" si="20"/>
        <v>0.92941892571429241</v>
      </c>
      <c r="D384" s="4"/>
      <c r="F384" s="13">
        <f t="shared" si="23"/>
        <v>8.4999999999999947</v>
      </c>
      <c r="G384" s="6">
        <f t="shared" si="21"/>
        <v>2.8129133566428552</v>
      </c>
      <c r="H384" s="4"/>
    </row>
    <row r="385" spans="2:8" x14ac:dyDescent="0.3">
      <c r="B385" s="13">
        <f t="shared" si="22"/>
        <v>8.5499999999999954</v>
      </c>
      <c r="C385" s="6">
        <f t="shared" si="20"/>
        <v>0.93196611472817237</v>
      </c>
      <c r="D385" s="4"/>
      <c r="F385" s="13">
        <f t="shared" si="23"/>
        <v>8.5499999999999954</v>
      </c>
      <c r="G385" s="6">
        <f t="shared" si="21"/>
        <v>2.8162412999917827</v>
      </c>
      <c r="H385" s="4"/>
    </row>
    <row r="386" spans="2:8" x14ac:dyDescent="0.3">
      <c r="B386" s="13">
        <f t="shared" si="22"/>
        <v>8.5999999999999961</v>
      </c>
      <c r="C386" s="6">
        <f t="shared" si="20"/>
        <v>0.93449845124356756</v>
      </c>
      <c r="D386" s="4"/>
      <c r="F386" s="13">
        <f t="shared" si="23"/>
        <v>8.5999999999999961</v>
      </c>
      <c r="G386" s="6">
        <f t="shared" si="21"/>
        <v>2.8195439355418683</v>
      </c>
      <c r="H386" s="4"/>
    </row>
    <row r="387" spans="2:8" x14ac:dyDescent="0.3">
      <c r="B387" s="13">
        <f t="shared" si="22"/>
        <v>8.6499999999999968</v>
      </c>
      <c r="C387" s="6">
        <f t="shared" si="20"/>
        <v>0.93701610746481401</v>
      </c>
      <c r="D387" s="4"/>
      <c r="F387" s="13">
        <f t="shared" si="23"/>
        <v>8.6499999999999968</v>
      </c>
      <c r="G387" s="6">
        <f t="shared" si="21"/>
        <v>2.8228216453031045</v>
      </c>
      <c r="H387" s="4"/>
    </row>
    <row r="388" spans="2:8" x14ac:dyDescent="0.3">
      <c r="B388" s="13">
        <f t="shared" si="22"/>
        <v>8.6999999999999975</v>
      </c>
      <c r="C388" s="6">
        <f t="shared" si="20"/>
        <v>0.93951925261861835</v>
      </c>
      <c r="D388" s="4"/>
      <c r="F388" s="13">
        <f t="shared" si="23"/>
        <v>8.6999999999999975</v>
      </c>
      <c r="G388" s="6">
        <f t="shared" si="21"/>
        <v>2.826074802700826</v>
      </c>
      <c r="H388" s="4"/>
    </row>
    <row r="389" spans="2:8" x14ac:dyDescent="0.3">
      <c r="B389" s="13">
        <f t="shared" si="22"/>
        <v>8.7499999999999982</v>
      </c>
      <c r="C389" s="6">
        <f t="shared" si="20"/>
        <v>0.94200805302231316</v>
      </c>
      <c r="D389" s="4"/>
      <c r="F389" s="13">
        <f t="shared" si="23"/>
        <v>8.7499999999999982</v>
      </c>
      <c r="G389" s="6">
        <f t="shared" si="21"/>
        <v>2.8293037728310249</v>
      </c>
      <c r="H389" s="4"/>
    </row>
    <row r="390" spans="2:8" x14ac:dyDescent="0.3">
      <c r="B390" s="13">
        <f t="shared" si="22"/>
        <v>8.7999999999999989</v>
      </c>
      <c r="C390" s="6">
        <f t="shared" si="20"/>
        <v>0.94448267215016857</v>
      </c>
      <c r="D390" s="4"/>
      <c r="F390" s="13">
        <f t="shared" si="23"/>
        <v>8.7999999999999989</v>
      </c>
      <c r="G390" s="6">
        <f t="shared" si="21"/>
        <v>2.8325089127062362</v>
      </c>
      <c r="H390" s="4"/>
    </row>
    <row r="391" spans="2:8" x14ac:dyDescent="0.3">
      <c r="B391" s="13">
        <f t="shared" si="22"/>
        <v>8.85</v>
      </c>
      <c r="C391" s="6">
        <f t="shared" si="20"/>
        <v>0.94694327069782547</v>
      </c>
      <c r="D391" s="4"/>
      <c r="F391" s="13">
        <f t="shared" si="23"/>
        <v>8.85</v>
      </c>
      <c r="G391" s="6">
        <f t="shared" si="21"/>
        <v>2.8356905714924254</v>
      </c>
      <c r="H391" s="4"/>
    </row>
    <row r="392" spans="2:8" x14ac:dyDescent="0.3">
      <c r="B392" s="13">
        <f t="shared" si="22"/>
        <v>8.9</v>
      </c>
      <c r="C392" s="6">
        <f t="shared" si="20"/>
        <v>0.9493900066449128</v>
      </c>
      <c r="D392" s="4"/>
      <c r="F392" s="13">
        <f t="shared" si="23"/>
        <v>8.9</v>
      </c>
      <c r="G392" s="6">
        <f t="shared" si="21"/>
        <v>2.8388490907372552</v>
      </c>
      <c r="H392" s="4"/>
    </row>
    <row r="393" spans="2:8" x14ac:dyDescent="0.3">
      <c r="B393" s="13">
        <f t="shared" si="22"/>
        <v>8.9500000000000011</v>
      </c>
      <c r="C393" s="6">
        <f t="shared" si="20"/>
        <v>0.95182303531591206</v>
      </c>
      <c r="D393" s="4"/>
      <c r="F393" s="13">
        <f t="shared" si="23"/>
        <v>8.9500000000000011</v>
      </c>
      <c r="G393" s="6">
        <f t="shared" si="21"/>
        <v>2.8419848045901137</v>
      </c>
      <c r="H393" s="4"/>
    </row>
    <row r="394" spans="2:8" x14ac:dyDescent="0.3">
      <c r="B394" s="13">
        <f t="shared" si="22"/>
        <v>9.0000000000000018</v>
      </c>
      <c r="C394" s="6">
        <f t="shared" si="20"/>
        <v>0.95424250943932498</v>
      </c>
      <c r="D394" s="4"/>
      <c r="F394" s="13">
        <f t="shared" si="23"/>
        <v>9.0000000000000018</v>
      </c>
      <c r="G394" s="6">
        <f t="shared" si="21"/>
        <v>2.8450980400142569</v>
      </c>
      <c r="H394" s="4"/>
    </row>
    <row r="395" spans="2:8" x14ac:dyDescent="0.3">
      <c r="B395" s="13">
        <f t="shared" si="22"/>
        <v>9.0500000000000025</v>
      </c>
      <c r="C395" s="6">
        <f t="shared" si="20"/>
        <v>0.95664857920520341</v>
      </c>
      <c r="D395" s="4"/>
      <c r="F395" s="13">
        <f t="shared" si="23"/>
        <v>9.0500000000000025</v>
      </c>
      <c r="G395" s="6">
        <f t="shared" si="21"/>
        <v>2.8481891169913989</v>
      </c>
      <c r="H395" s="4"/>
    </row>
    <row r="396" spans="2:8" x14ac:dyDescent="0.3">
      <c r="B396" s="13">
        <f t="shared" si="22"/>
        <v>9.1000000000000032</v>
      </c>
      <c r="C396" s="6">
        <f t="shared" si="20"/>
        <v>0.95904139232109376</v>
      </c>
      <c r="D396" s="4"/>
      <c r="F396" s="13">
        <f t="shared" si="23"/>
        <v>9.1000000000000032</v>
      </c>
      <c r="G396" s="6">
        <f t="shared" si="21"/>
        <v>2.8512583487190755</v>
      </c>
      <c r="H396" s="4"/>
    </row>
    <row r="397" spans="2:8" x14ac:dyDescent="0.3">
      <c r="B397" s="13">
        <f t="shared" si="22"/>
        <v>9.1500000000000039</v>
      </c>
      <c r="C397" s="6">
        <f t="shared" si="20"/>
        <v>0.96142109406644849</v>
      </c>
      <c r="D397" s="4"/>
      <c r="F397" s="13">
        <f t="shared" si="23"/>
        <v>9.1500000000000039</v>
      </c>
      <c r="G397" s="6">
        <f t="shared" si="21"/>
        <v>2.8543060418010811</v>
      </c>
      <c r="H397" s="4"/>
    </row>
    <row r="398" spans="2:8" x14ac:dyDescent="0.3">
      <c r="B398" s="13">
        <f t="shared" si="22"/>
        <v>9.2000000000000046</v>
      </c>
      <c r="C398" s="6">
        <f t="shared" si="20"/>
        <v>0.96378782734555546</v>
      </c>
      <c r="D398" s="4"/>
      <c r="F398" s="13">
        <f t="shared" si="23"/>
        <v>9.2000000000000046</v>
      </c>
      <c r="G398" s="6">
        <f t="shared" si="21"/>
        <v>2.857332496431269</v>
      </c>
      <c r="H398" s="4"/>
    </row>
    <row r="399" spans="2:8" x14ac:dyDescent="0.3">
      <c r="B399" s="13">
        <f t="shared" si="22"/>
        <v>9.2500000000000053</v>
      </c>
      <c r="C399" s="6">
        <f t="shared" ref="C399:C414" si="24">$E$6*LOG10($E$7*(B399-$E$8))+$E$9</f>
        <v>0.96614173273903281</v>
      </c>
      <c r="D399" s="4"/>
      <c r="F399" s="13">
        <f t="shared" si="23"/>
        <v>9.2500000000000053</v>
      </c>
      <c r="G399" s="6">
        <f t="shared" ref="G399:G414" si="25">$K$6*LOG10($K$7*(F399-$K$8))+$K$9</f>
        <v>2.860338006570994</v>
      </c>
      <c r="H399" s="4"/>
    </row>
    <row r="400" spans="2:8" x14ac:dyDescent="0.3">
      <c r="B400" s="13">
        <f t="shared" ref="B400:B439" si="26">B399+0.05</f>
        <v>9.300000000000006</v>
      </c>
      <c r="C400" s="6">
        <f t="shared" si="24"/>
        <v>0.96848294855393535</v>
      </c>
      <c r="D400" s="4"/>
      <c r="F400" s="13">
        <f t="shared" ref="F400:F414" si="27">F399+0.05</f>
        <v>9.300000000000006</v>
      </c>
      <c r="G400" s="6">
        <f t="shared" si="25"/>
        <v>2.8633228601204563</v>
      </c>
      <c r="H400" s="4"/>
    </row>
    <row r="401" spans="2:8" x14ac:dyDescent="0.3">
      <c r="B401" s="13">
        <f t="shared" si="26"/>
        <v>9.3500000000000068</v>
      </c>
      <c r="C401" s="6">
        <f t="shared" si="24"/>
        <v>0.9708116108725181</v>
      </c>
      <c r="D401" s="4"/>
      <c r="F401" s="13">
        <f t="shared" si="27"/>
        <v>9.3500000000000068</v>
      </c>
      <c r="G401" s="6">
        <f t="shared" si="25"/>
        <v>2.8662873390841952</v>
      </c>
      <c r="H401" s="4"/>
    </row>
    <row r="402" spans="2:8" x14ac:dyDescent="0.3">
      <c r="B402" s="13">
        <f t="shared" si="26"/>
        <v>9.4000000000000075</v>
      </c>
      <c r="C402" s="6">
        <f t="shared" si="24"/>
        <v>0.973127853599699</v>
      </c>
      <c r="D402" s="4"/>
      <c r="F402" s="13">
        <f t="shared" si="27"/>
        <v>9.4000000000000075</v>
      </c>
      <c r="G402" s="6">
        <f t="shared" si="25"/>
        <v>2.8692317197309767</v>
      </c>
      <c r="H402" s="4"/>
    </row>
    <row r="403" spans="2:8" x14ac:dyDescent="0.3">
      <c r="B403" s="13">
        <f t="shared" si="26"/>
        <v>9.4500000000000082</v>
      </c>
      <c r="C403" s="6">
        <f t="shared" si="24"/>
        <v>0.97543180850926337</v>
      </c>
      <c r="D403" s="4"/>
      <c r="F403" s="13">
        <f t="shared" si="27"/>
        <v>9.4500000000000082</v>
      </c>
      <c r="G403" s="6">
        <f t="shared" si="25"/>
        <v>2.8721562727482932</v>
      </c>
      <c r="H403" s="4"/>
    </row>
    <row r="404" spans="2:8" x14ac:dyDescent="0.3">
      <c r="B404" s="13">
        <f t="shared" si="26"/>
        <v>9.5000000000000089</v>
      </c>
      <c r="C404" s="6">
        <f t="shared" si="24"/>
        <v>0.97772360528884816</v>
      </c>
      <c r="D404" s="4"/>
      <c r="F404" s="13">
        <f t="shared" si="27"/>
        <v>9.5000000000000089</v>
      </c>
      <c r="G404" s="6">
        <f t="shared" si="25"/>
        <v>2.8750612633917005</v>
      </c>
      <c r="H404" s="4"/>
    </row>
    <row r="405" spans="2:8" x14ac:dyDescent="0.3">
      <c r="B405" s="13">
        <f t="shared" si="26"/>
        <v>9.5500000000000096</v>
      </c>
      <c r="C405" s="6">
        <f t="shared" si="24"/>
        <v>0.98000337158374673</v>
      </c>
      <c r="D405" s="4"/>
      <c r="F405" s="13">
        <f t="shared" si="27"/>
        <v>9.5500000000000096</v>
      </c>
      <c r="G405" s="6">
        <f t="shared" si="25"/>
        <v>2.8779469516291889</v>
      </c>
      <c r="H405" s="4"/>
    </row>
    <row r="406" spans="2:8" x14ac:dyDescent="0.3">
      <c r="B406" s="13">
        <f t="shared" si="26"/>
        <v>9.6000000000000103</v>
      </c>
      <c r="C406" s="6">
        <f t="shared" si="24"/>
        <v>0.98227123303956887</v>
      </c>
      <c r="D406" s="4"/>
      <c r="F406" s="13">
        <f t="shared" si="27"/>
        <v>9.6000000000000103</v>
      </c>
      <c r="G406" s="6">
        <f t="shared" si="25"/>
        <v>2.8808135922807918</v>
      </c>
      <c r="H406" s="4"/>
    </row>
    <row r="407" spans="2:8" x14ac:dyDescent="0.3">
      <c r="B407" s="13">
        <f t="shared" si="26"/>
        <v>9.650000000000011</v>
      </c>
      <c r="C407" s="6">
        <f t="shared" si="24"/>
        <v>0.98452731334379306</v>
      </c>
      <c r="D407" s="4"/>
      <c r="F407" s="13">
        <f t="shared" si="27"/>
        <v>9.650000000000011</v>
      </c>
      <c r="G407" s="6">
        <f t="shared" si="25"/>
        <v>2.8836614351536181</v>
      </c>
      <c r="H407" s="4"/>
    </row>
    <row r="408" spans="2:8" x14ac:dyDescent="0.3">
      <c r="B408" s="13">
        <f t="shared" si="26"/>
        <v>9.7000000000000117</v>
      </c>
      <c r="C408" s="6">
        <f t="shared" si="24"/>
        <v>0.98677173426624543</v>
      </c>
      <c r="D408" s="4"/>
      <c r="F408" s="13">
        <f t="shared" si="27"/>
        <v>9.7000000000000117</v>
      </c>
      <c r="G408" s="6">
        <f t="shared" si="25"/>
        <v>2.8864907251724823</v>
      </c>
      <c r="H408" s="4"/>
    </row>
    <row r="409" spans="2:8" x14ac:dyDescent="0.3">
      <c r="B409" s="13">
        <f t="shared" si="26"/>
        <v>9.7500000000000124</v>
      </c>
      <c r="C409" s="6">
        <f t="shared" si="24"/>
        <v>0.98900461569853737</v>
      </c>
      <c r="D409" s="4"/>
      <c r="F409" s="13">
        <f t="shared" si="27"/>
        <v>9.7500000000000124</v>
      </c>
      <c r="G409" s="6">
        <f t="shared" si="25"/>
        <v>2.889301702506311</v>
      </c>
      <c r="H409" s="4"/>
    </row>
    <row r="410" spans="2:8" x14ac:dyDescent="0.3">
      <c r="B410" s="13">
        <f t="shared" si="26"/>
        <v>9.8000000000000131</v>
      </c>
      <c r="C410" s="6">
        <f t="shared" si="24"/>
        <v>0.99122607569249543</v>
      </c>
      <c r="D410" s="4"/>
      <c r="F410" s="13">
        <f t="shared" si="27"/>
        <v>9.8000000000000131</v>
      </c>
      <c r="G410" s="6">
        <f t="shared" si="25"/>
        <v>2.8920946026904812</v>
      </c>
      <c r="H410" s="4"/>
    </row>
    <row r="411" spans="2:8" x14ac:dyDescent="0.3">
      <c r="B411" s="13">
        <f t="shared" si="26"/>
        <v>9.8500000000000139</v>
      </c>
      <c r="C411" s="6">
        <f t="shared" si="24"/>
        <v>0.99343623049761232</v>
      </c>
      <c r="D411" s="4"/>
      <c r="F411" s="13">
        <f t="shared" si="27"/>
        <v>9.8500000000000139</v>
      </c>
      <c r="G411" s="6">
        <f t="shared" si="25"/>
        <v>2.8948696567452532</v>
      </c>
      <c r="H411" s="4"/>
    </row>
    <row r="412" spans="2:8" x14ac:dyDescent="0.3">
      <c r="B412" s="13">
        <f t="shared" si="26"/>
        <v>9.9000000000000146</v>
      </c>
      <c r="C412" s="6">
        <f t="shared" si="24"/>
        <v>0.99563519459755057</v>
      </c>
      <c r="D412" s="4"/>
      <c r="F412" s="13">
        <f t="shared" si="27"/>
        <v>9.9000000000000146</v>
      </c>
      <c r="G412" s="6">
        <f t="shared" si="25"/>
        <v>2.8976270912904423</v>
      </c>
      <c r="H412" s="4"/>
    </row>
    <row r="413" spans="2:8" x14ac:dyDescent="0.3">
      <c r="B413" s="13">
        <f t="shared" si="26"/>
        <v>9.9500000000000153</v>
      </c>
      <c r="C413" s="6">
        <f t="shared" si="24"/>
        <v>0.99782308074572612</v>
      </c>
      <c r="D413" s="4"/>
      <c r="F413" s="13">
        <f t="shared" si="27"/>
        <v>9.9500000000000153</v>
      </c>
      <c r="G413" s="6">
        <f t="shared" si="25"/>
        <v>2.9003671286564714</v>
      </c>
      <c r="H413" s="4"/>
    </row>
    <row r="414" spans="2:8" ht="15" thickBot="1" x14ac:dyDescent="0.35">
      <c r="B414" s="14">
        <f t="shared" si="26"/>
        <v>10.000000000000016</v>
      </c>
      <c r="C414" s="6">
        <f t="shared" si="24"/>
        <v>1.0000000000000007</v>
      </c>
      <c r="D414" s="11"/>
      <c r="F414" s="14">
        <f t="shared" si="27"/>
        <v>10.000000000000016</v>
      </c>
      <c r="G414" s="6">
        <f t="shared" si="25"/>
        <v>2.9030899869919446</v>
      </c>
      <c r="H414" s="11"/>
    </row>
  </sheetData>
  <mergeCells count="1">
    <mergeCell ref="B2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Quadratics</vt:lpstr>
      <vt:lpstr>Radicals</vt:lpstr>
      <vt:lpstr>Sine</vt:lpstr>
      <vt:lpstr>Exponents</vt:lpstr>
      <vt:lpstr>Logs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2021-06-14T20:33:57Z</dcterms:modified>
</cp:coreProperties>
</file>